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 firstSheet="7" activeTab="10"/>
  </bookViews>
  <sheets>
    <sheet name="24.01.2004" sheetId="1" r:id="rId1"/>
    <sheet name="27.02.2005" sheetId="2" r:id="rId2"/>
    <sheet name="12.03.2006" sheetId="3" r:id="rId3"/>
    <sheet name="12.03.2006 (Mannschaft)" sheetId="4" r:id="rId4"/>
    <sheet name="4.03.2007" sheetId="5" r:id="rId5"/>
    <sheet name="4.03.2007 (Mannschaft)" sheetId="6" r:id="rId6"/>
    <sheet name="17.02.2008" sheetId="7" r:id="rId7"/>
    <sheet name="17.02.2008 (Mannschaft) " sheetId="8" r:id="rId8"/>
    <sheet name="Hofsgrund 8.12.2024" sheetId="11" r:id="rId9"/>
    <sheet name="Unadingen 6.04.2025" sheetId="12" r:id="rId10"/>
    <sheet name="Unadingen 17.04.2025 " sheetId="13" r:id="rId11"/>
  </sheets>
  <definedNames>
    <definedName name="_xlnm._FilterDatabase" localSheetId="6" hidden="1">'17.02.2008'!$B$1:$K$206</definedName>
    <definedName name="_xlnm._FilterDatabase" localSheetId="9" hidden="1">'Unadingen 6.04.2025'!$A$4:$I$4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3"/>
  <c r="I25" s="1"/>
  <c r="F2"/>
  <c r="G58"/>
  <c r="I58" s="1"/>
  <c r="G12"/>
  <c r="I12" s="1"/>
  <c r="G16"/>
  <c r="I16" s="1"/>
  <c r="G9"/>
  <c r="I9" s="1"/>
  <c r="G28"/>
  <c r="I28" s="1"/>
  <c r="G20"/>
  <c r="I20" s="1"/>
  <c r="G39"/>
  <c r="I39" s="1"/>
  <c r="G61"/>
  <c r="I61" s="1"/>
  <c r="G36"/>
  <c r="I36" s="1"/>
  <c r="G81"/>
  <c r="I81" s="1"/>
  <c r="G15"/>
  <c r="I15" s="1"/>
  <c r="G65"/>
  <c r="I65" s="1"/>
  <c r="G66"/>
  <c r="I66" s="1"/>
  <c r="G29"/>
  <c r="I29" s="1"/>
  <c r="G24"/>
  <c r="I24" s="1"/>
  <c r="G27"/>
  <c r="I27" s="1"/>
  <c r="G77"/>
  <c r="I77" s="1"/>
  <c r="G64"/>
  <c r="I64" s="1"/>
  <c r="G67"/>
  <c r="I67" s="1"/>
  <c r="G6"/>
  <c r="I6" s="1"/>
  <c r="G37"/>
  <c r="I37" s="1"/>
  <c r="G10"/>
  <c r="I10" s="1"/>
  <c r="G30"/>
  <c r="I30" s="1"/>
  <c r="G54"/>
  <c r="I54" s="1"/>
  <c r="G69"/>
  <c r="I69" s="1"/>
  <c r="G21"/>
  <c r="I21" s="1"/>
  <c r="G38"/>
  <c r="I38" s="1"/>
  <c r="G40"/>
  <c r="I40" s="1"/>
  <c r="G85"/>
  <c r="I85" s="1"/>
  <c r="G49"/>
  <c r="I49" s="1"/>
  <c r="G13"/>
  <c r="I13" s="1"/>
  <c r="G56"/>
  <c r="I56" s="1"/>
  <c r="G11"/>
  <c r="I11" s="1"/>
  <c r="G84"/>
  <c r="I84" s="1"/>
  <c r="G23"/>
  <c r="I23" s="1"/>
  <c r="G82"/>
  <c r="I82" s="1"/>
  <c r="G86"/>
  <c r="I86" s="1"/>
  <c r="G22"/>
  <c r="I22" s="1"/>
  <c r="G47"/>
  <c r="I47" s="1"/>
  <c r="G55"/>
  <c r="I55" s="1"/>
  <c r="G75"/>
  <c r="I75" s="1"/>
  <c r="G32"/>
  <c r="I32" s="1"/>
  <c r="G46"/>
  <c r="I46" s="1"/>
  <c r="G79"/>
  <c r="I79" s="1"/>
  <c r="G72"/>
  <c r="I72" s="1"/>
  <c r="G63"/>
  <c r="I63" s="1"/>
  <c r="G7"/>
  <c r="I7" s="1"/>
  <c r="G14"/>
  <c r="I14" s="1"/>
  <c r="G5"/>
  <c r="I5" s="1"/>
  <c r="G42"/>
  <c r="I42" s="1"/>
  <c r="G59"/>
  <c r="I59" s="1"/>
  <c r="G78"/>
  <c r="I78" s="1"/>
  <c r="G35"/>
  <c r="I35" s="1"/>
  <c r="G50"/>
  <c r="I50" s="1"/>
  <c r="G74"/>
  <c r="I74" s="1"/>
  <c r="G60"/>
  <c r="I60" s="1"/>
  <c r="G17"/>
  <c r="I17" s="1"/>
  <c r="G19"/>
  <c r="I19" s="1"/>
  <c r="G51"/>
  <c r="I51" s="1"/>
  <c r="G8"/>
  <c r="I8" s="1"/>
  <c r="G41"/>
  <c r="I41" s="1"/>
  <c r="G68"/>
  <c r="I68" s="1"/>
  <c r="G31"/>
  <c r="I31" s="1"/>
  <c r="G73"/>
  <c r="I73" s="1"/>
  <c r="G48"/>
  <c r="I48" s="1"/>
  <c r="G71"/>
  <c r="I71" s="1"/>
  <c r="G26"/>
  <c r="I26" s="1"/>
  <c r="G18"/>
  <c r="I18" s="1"/>
  <c r="G70"/>
  <c r="I70" s="1"/>
  <c r="G44"/>
  <c r="I44" s="1"/>
  <c r="G62"/>
  <c r="I62" s="1"/>
  <c r="G52"/>
  <c r="I52" s="1"/>
  <c r="G45"/>
  <c r="I45" s="1"/>
  <c r="G53"/>
  <c r="I53" s="1"/>
  <c r="G83"/>
  <c r="I83" s="1"/>
  <c r="G43"/>
  <c r="I43" s="1"/>
  <c r="G57"/>
  <c r="I57" s="1"/>
  <c r="G33"/>
  <c r="I33" s="1"/>
  <c r="G34"/>
  <c r="I34" s="1"/>
  <c r="G80"/>
  <c r="I80" s="1"/>
  <c r="G87"/>
  <c r="G88"/>
  <c r="G89"/>
  <c r="G90"/>
  <c r="G91"/>
  <c r="G92"/>
  <c r="G93"/>
  <c r="G94"/>
  <c r="G95"/>
  <c r="G96"/>
  <c r="G76"/>
  <c r="I76" s="1"/>
  <c r="G6" i="12"/>
  <c r="H10"/>
  <c r="E2" i="13"/>
  <c r="F2" i="12"/>
  <c r="E2"/>
  <c r="G56"/>
  <c r="G38"/>
  <c r="G14"/>
  <c r="G19"/>
  <c r="G48"/>
  <c r="G70"/>
  <c r="G71"/>
  <c r="G26"/>
  <c r="G64"/>
  <c r="G37"/>
  <c r="G54"/>
  <c r="G29"/>
  <c r="G50"/>
  <c r="G53"/>
  <c r="G41"/>
  <c r="G15"/>
  <c r="G65"/>
  <c r="G72"/>
  <c r="G63"/>
  <c r="G18"/>
  <c r="G67"/>
  <c r="G40"/>
  <c r="G52"/>
  <c r="G11"/>
  <c r="G36"/>
  <c r="G17"/>
  <c r="G16"/>
  <c r="G25"/>
  <c r="G34"/>
  <c r="G23"/>
  <c r="G10"/>
  <c r="G27"/>
  <c r="G62"/>
  <c r="G44"/>
  <c r="G66"/>
  <c r="G60"/>
  <c r="G30"/>
  <c r="G22"/>
  <c r="G9"/>
  <c r="G24"/>
  <c r="G43"/>
  <c r="G61"/>
  <c r="G7"/>
  <c r="G35"/>
  <c r="G49"/>
  <c r="G32"/>
  <c r="G20"/>
  <c r="G13"/>
  <c r="G33"/>
  <c r="G55"/>
  <c r="G31"/>
  <c r="G47"/>
  <c r="G45"/>
  <c r="G69"/>
  <c r="G21"/>
  <c r="G42"/>
  <c r="G39"/>
  <c r="G59"/>
  <c r="G46"/>
  <c r="G68"/>
  <c r="G28"/>
  <c r="G12"/>
  <c r="G8"/>
  <c r="G58"/>
  <c r="G57"/>
  <c r="G5"/>
  <c r="G51"/>
  <c r="G18" i="11"/>
  <c r="G37"/>
  <c r="G62"/>
  <c r="G33"/>
  <c r="G47"/>
  <c r="G6"/>
  <c r="G30"/>
  <c r="G48"/>
  <c r="G27"/>
  <c r="G5"/>
  <c r="G57"/>
  <c r="G38"/>
  <c r="G58"/>
  <c r="G13"/>
  <c r="G25"/>
  <c r="G29"/>
  <c r="G43"/>
  <c r="G10"/>
  <c r="G73"/>
  <c r="G68"/>
  <c r="G74"/>
  <c r="G17"/>
  <c r="G11"/>
  <c r="G15"/>
  <c r="G53"/>
  <c r="G45"/>
  <c r="G31"/>
  <c r="G42"/>
  <c r="G40"/>
  <c r="G41"/>
  <c r="G72"/>
  <c r="G75"/>
  <c r="G21"/>
  <c r="G19"/>
  <c r="G66"/>
  <c r="G35"/>
  <c r="G59"/>
  <c r="G54"/>
  <c r="G7"/>
  <c r="G51"/>
  <c r="G46"/>
  <c r="G8"/>
  <c r="G70"/>
  <c r="G24"/>
  <c r="G12"/>
  <c r="G56"/>
  <c r="G69"/>
  <c r="G16"/>
  <c r="G52"/>
  <c r="G65"/>
  <c r="G14"/>
  <c r="G20"/>
  <c r="G23"/>
  <c r="G32"/>
  <c r="G9"/>
  <c r="G61"/>
  <c r="G50"/>
  <c r="G67"/>
  <c r="G55"/>
  <c r="G34"/>
  <c r="G60"/>
  <c r="G49"/>
  <c r="G63"/>
  <c r="G71"/>
  <c r="G78"/>
  <c r="G39"/>
  <c r="G76"/>
  <c r="G22"/>
  <c r="G26"/>
  <c r="G28"/>
  <c r="G36"/>
  <c r="G44"/>
  <c r="G77"/>
  <c r="G79"/>
  <c r="G80"/>
  <c r="G64"/>
  <c r="H5" i="12" l="1"/>
  <c r="H51"/>
  <c r="H57"/>
  <c r="H56"/>
  <c r="H14"/>
  <c r="H48"/>
  <c r="H71"/>
  <c r="H64"/>
  <c r="H54"/>
  <c r="H50"/>
  <c r="H41"/>
  <c r="H65"/>
  <c r="H63"/>
  <c r="H67"/>
  <c r="H52"/>
  <c r="H36"/>
  <c r="H16"/>
  <c r="H34"/>
  <c r="H62"/>
  <c r="H66"/>
  <c r="H30"/>
  <c r="H9"/>
  <c r="H43"/>
  <c r="H7"/>
  <c r="H49"/>
  <c r="H20"/>
  <c r="H33"/>
  <c r="H31"/>
  <c r="H45"/>
  <c r="H21"/>
  <c r="H39"/>
  <c r="H59"/>
  <c r="H68"/>
  <c r="H12"/>
  <c r="H58"/>
  <c r="H38"/>
  <c r="H19"/>
  <c r="H70"/>
  <c r="H26"/>
  <c r="H37"/>
  <c r="H29"/>
  <c r="H53"/>
  <c r="H15"/>
  <c r="H72"/>
  <c r="H18"/>
  <c r="H40"/>
  <c r="H11"/>
  <c r="H17"/>
  <c r="H25"/>
  <c r="H23"/>
  <c r="H27"/>
  <c r="H44"/>
  <c r="H60"/>
  <c r="H22"/>
  <c r="H24"/>
  <c r="H61"/>
  <c r="H35"/>
  <c r="H32"/>
  <c r="H13"/>
  <c r="H55"/>
  <c r="H47"/>
  <c r="H69"/>
  <c r="H42"/>
  <c r="H6"/>
  <c r="H46"/>
  <c r="H28"/>
  <c r="H8"/>
  <c r="G82" i="11"/>
  <c r="G140" i="7"/>
  <c r="G208" s="1"/>
  <c r="F140"/>
  <c r="H18"/>
  <c r="H137"/>
  <c r="H52"/>
  <c r="H58"/>
  <c r="H48"/>
  <c r="H73"/>
  <c r="H95"/>
  <c r="H87"/>
  <c r="H81"/>
  <c r="H84"/>
  <c r="H82"/>
  <c r="H27"/>
  <c r="H71"/>
  <c r="H55"/>
  <c r="H10"/>
  <c r="H114"/>
  <c r="H29"/>
  <c r="H65"/>
  <c r="H68"/>
  <c r="H36"/>
  <c r="H134"/>
  <c r="H14"/>
  <c r="H46"/>
  <c r="H120"/>
  <c r="H77"/>
  <c r="H119"/>
  <c r="H30"/>
  <c r="H112"/>
  <c r="H59"/>
  <c r="H102"/>
  <c r="H42"/>
  <c r="H66"/>
  <c r="H126"/>
  <c r="H74"/>
  <c r="H132"/>
  <c r="H129"/>
  <c r="H47"/>
  <c r="H50"/>
  <c r="H116"/>
  <c r="H28"/>
  <c r="H75"/>
  <c r="H16"/>
  <c r="H43"/>
  <c r="H7"/>
  <c r="H94"/>
  <c r="H53"/>
  <c r="H88"/>
  <c r="H108"/>
  <c r="H60"/>
  <c r="H110"/>
  <c r="H136"/>
  <c r="H96"/>
  <c r="H61"/>
  <c r="H40"/>
  <c r="H89"/>
  <c r="H31"/>
  <c r="H109"/>
  <c r="H121"/>
  <c r="H97"/>
  <c r="H90"/>
  <c r="H37"/>
  <c r="H44"/>
  <c r="H117"/>
  <c r="H20"/>
  <c r="H23"/>
  <c r="H24"/>
  <c r="H98"/>
  <c r="H38"/>
  <c r="H135"/>
  <c r="H62"/>
  <c r="H138"/>
  <c r="H67"/>
  <c r="H72"/>
  <c r="H131"/>
  <c r="H15"/>
  <c r="H100"/>
  <c r="H9"/>
  <c r="H122"/>
  <c r="H25"/>
  <c r="H70"/>
  <c r="H11"/>
  <c r="H32"/>
  <c r="H85"/>
  <c r="H69"/>
  <c r="H80"/>
  <c r="H33"/>
  <c r="H92"/>
  <c r="H26"/>
  <c r="H86"/>
  <c r="H39"/>
  <c r="H34"/>
  <c r="H54"/>
  <c r="H4"/>
  <c r="H111"/>
  <c r="H78"/>
  <c r="H19"/>
  <c r="H123"/>
  <c r="H13"/>
  <c r="H17"/>
  <c r="H107"/>
  <c r="H128"/>
  <c r="H51"/>
  <c r="H118"/>
  <c r="H103"/>
  <c r="H12"/>
  <c r="H6"/>
  <c r="H8"/>
  <c r="H5"/>
  <c r="H45"/>
  <c r="H49"/>
  <c r="H91"/>
  <c r="H125"/>
  <c r="H130"/>
  <c r="H63"/>
  <c r="H57"/>
  <c r="H106"/>
  <c r="H21"/>
  <c r="H115"/>
  <c r="H64"/>
  <c r="H83"/>
  <c r="H56"/>
  <c r="H124"/>
  <c r="H104"/>
  <c r="H99"/>
  <c r="H41"/>
  <c r="H127"/>
  <c r="H133"/>
  <c r="H105"/>
  <c r="H35"/>
  <c r="H3"/>
  <c r="H22"/>
  <c r="H93"/>
  <c r="H79"/>
  <c r="H76"/>
  <c r="H113"/>
  <c r="B208"/>
  <c r="F208"/>
  <c r="H5" i="8"/>
  <c r="H2"/>
  <c r="J5" s="1"/>
  <c r="H3"/>
  <c r="H4"/>
  <c r="H13"/>
  <c r="H10"/>
  <c r="H11"/>
  <c r="H12"/>
  <c r="H9"/>
  <c r="H6"/>
  <c r="J9" s="1"/>
  <c r="H7"/>
  <c r="H8"/>
  <c r="H14"/>
  <c r="H15"/>
  <c r="J17" s="1"/>
  <c r="H16"/>
  <c r="H17"/>
  <c r="J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J85" s="1"/>
  <c r="H83"/>
  <c r="H84"/>
  <c r="H85"/>
  <c r="H21"/>
  <c r="H2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G146"/>
  <c r="F146"/>
  <c r="H19"/>
  <c r="H18"/>
  <c r="H101" i="7"/>
  <c r="K1" i="6"/>
  <c r="H49"/>
  <c r="H106"/>
  <c r="H89"/>
  <c r="H107"/>
  <c r="H97"/>
  <c r="H17"/>
  <c r="H18"/>
  <c r="H93"/>
  <c r="H85"/>
  <c r="H108"/>
  <c r="H65"/>
  <c r="H61"/>
  <c r="H41"/>
  <c r="H77"/>
  <c r="H109"/>
  <c r="H25"/>
  <c r="H53"/>
  <c r="H19"/>
  <c r="H69"/>
  <c r="H105"/>
  <c r="H50"/>
  <c r="H62"/>
  <c r="H110"/>
  <c r="H81"/>
  <c r="H101"/>
  <c r="H57"/>
  <c r="H58"/>
  <c r="H13"/>
  <c r="H111"/>
  <c r="H73"/>
  <c r="H51"/>
  <c r="H112"/>
  <c r="H21"/>
  <c r="H113"/>
  <c r="H9"/>
  <c r="H98"/>
  <c r="H63"/>
  <c r="H5"/>
  <c r="H114"/>
  <c r="H115"/>
  <c r="H37"/>
  <c r="H29"/>
  <c r="H70"/>
  <c r="H94"/>
  <c r="K96" s="1"/>
  <c r="H116"/>
  <c r="H66"/>
  <c r="H117"/>
  <c r="H59"/>
  <c r="H74"/>
  <c r="H118"/>
  <c r="H71"/>
  <c r="H14"/>
  <c r="H119"/>
  <c r="H10"/>
  <c r="H82"/>
  <c r="H42"/>
  <c r="H72"/>
  <c r="H102"/>
  <c r="H52"/>
  <c r="H99"/>
  <c r="H38"/>
  <c r="H83"/>
  <c r="H120"/>
  <c r="H54"/>
  <c r="H11"/>
  <c r="H20"/>
  <c r="H86"/>
  <c r="H121"/>
  <c r="H30"/>
  <c r="H64"/>
  <c r="H45"/>
  <c r="H122"/>
  <c r="H55"/>
  <c r="H123"/>
  <c r="H124"/>
  <c r="H125"/>
  <c r="H60"/>
  <c r="H126"/>
  <c r="H46"/>
  <c r="H90"/>
  <c r="H75"/>
  <c r="H15"/>
  <c r="H22"/>
  <c r="H127"/>
  <c r="H128"/>
  <c r="H129"/>
  <c r="H130"/>
  <c r="H131"/>
  <c r="H103"/>
  <c r="H132"/>
  <c r="H133"/>
  <c r="H84"/>
  <c r="H134"/>
  <c r="H31"/>
  <c r="H135"/>
  <c r="H136"/>
  <c r="H137"/>
  <c r="H47"/>
  <c r="H6"/>
  <c r="H23"/>
  <c r="H67"/>
  <c r="H56"/>
  <c r="H39"/>
  <c r="H91"/>
  <c r="H12"/>
  <c r="H95"/>
  <c r="H7"/>
  <c r="H24"/>
  <c r="H26"/>
  <c r="H138"/>
  <c r="H40"/>
  <c r="H43"/>
  <c r="H8"/>
  <c r="H139"/>
  <c r="H140"/>
  <c r="H141"/>
  <c r="H27"/>
  <c r="H142"/>
  <c r="H33"/>
  <c r="H143"/>
  <c r="H87"/>
  <c r="H144"/>
  <c r="H34"/>
  <c r="H48"/>
  <c r="H32"/>
  <c r="H76"/>
  <c r="H78"/>
  <c r="H145"/>
  <c r="H100"/>
  <c r="H28"/>
  <c r="H16"/>
  <c r="H146"/>
  <c r="H35"/>
  <c r="H147"/>
  <c r="H96"/>
  <c r="H68"/>
  <c r="H148"/>
  <c r="H36"/>
  <c r="H79"/>
  <c r="H149"/>
  <c r="H150"/>
  <c r="H88"/>
  <c r="H151"/>
  <c r="H152"/>
  <c r="H153"/>
  <c r="H104"/>
  <c r="H80"/>
  <c r="K80"/>
  <c r="H92"/>
  <c r="H154"/>
  <c r="H44"/>
  <c r="H155"/>
  <c r="H156"/>
  <c r="H157"/>
  <c r="F158"/>
  <c r="G158"/>
  <c r="H129" i="5"/>
  <c r="H146"/>
  <c r="H150"/>
  <c r="H117"/>
  <c r="H42"/>
  <c r="H103"/>
  <c r="H111"/>
  <c r="H114"/>
  <c r="H116"/>
  <c r="H115"/>
  <c r="H86"/>
  <c r="H151"/>
  <c r="H100"/>
  <c r="H120"/>
  <c r="H119"/>
  <c r="H118"/>
  <c r="K117"/>
  <c r="H133"/>
  <c r="H96"/>
  <c r="H106"/>
  <c r="H109"/>
  <c r="K112" s="1"/>
  <c r="H39"/>
  <c r="H58"/>
  <c r="H69"/>
  <c r="H107"/>
  <c r="K109" s="1"/>
  <c r="H108"/>
  <c r="H110"/>
  <c r="H24"/>
  <c r="H105"/>
  <c r="H112"/>
  <c r="H139"/>
  <c r="H130"/>
  <c r="H140"/>
  <c r="H135"/>
  <c r="H32"/>
  <c r="H56"/>
  <c r="H132"/>
  <c r="H134"/>
  <c r="H68"/>
  <c r="H21"/>
  <c r="H23"/>
  <c r="H138"/>
  <c r="H137"/>
  <c r="H136"/>
  <c r="K139" s="1"/>
  <c r="H156"/>
  <c r="H63"/>
  <c r="H70"/>
  <c r="H10"/>
  <c r="H11"/>
  <c r="H22"/>
  <c r="H67"/>
  <c r="H71"/>
  <c r="H91"/>
  <c r="H73"/>
  <c r="H72"/>
  <c r="H152"/>
  <c r="H37"/>
  <c r="H87"/>
  <c r="H104"/>
  <c r="H113"/>
  <c r="H144"/>
  <c r="H154"/>
  <c r="H128"/>
  <c r="H20"/>
  <c r="H121"/>
  <c r="H131"/>
  <c r="H30"/>
  <c r="H52"/>
  <c r="H46"/>
  <c r="H98"/>
  <c r="H127"/>
  <c r="H126"/>
  <c r="H142"/>
  <c r="H123"/>
  <c r="H141"/>
  <c r="H143"/>
  <c r="H145"/>
  <c r="H45"/>
  <c r="H65"/>
  <c r="H43"/>
  <c r="H124"/>
  <c r="H17"/>
  <c r="H60"/>
  <c r="H153"/>
  <c r="H15"/>
  <c r="H157"/>
  <c r="H155"/>
  <c r="H75"/>
  <c r="H83"/>
  <c r="H102"/>
  <c r="H125"/>
  <c r="H5"/>
  <c r="H25"/>
  <c r="H35"/>
  <c r="H61"/>
  <c r="H62"/>
  <c r="H64"/>
  <c r="H66"/>
  <c r="H81"/>
  <c r="H77"/>
  <c r="H50"/>
  <c r="H51"/>
  <c r="H74"/>
  <c r="H31"/>
  <c r="H78"/>
  <c r="H79"/>
  <c r="H84"/>
  <c r="H82"/>
  <c r="H80"/>
  <c r="K81" s="1"/>
  <c r="H16"/>
  <c r="H26"/>
  <c r="H41"/>
  <c r="H29"/>
  <c r="H76"/>
  <c r="H93"/>
  <c r="H47"/>
  <c r="H55"/>
  <c r="H59"/>
  <c r="H12"/>
  <c r="H34"/>
  <c r="H53"/>
  <c r="H85"/>
  <c r="H18"/>
  <c r="H148"/>
  <c r="H149"/>
  <c r="K150" s="1"/>
  <c r="H28"/>
  <c r="H92"/>
  <c r="H94"/>
  <c r="H99"/>
  <c r="H97"/>
  <c r="H95"/>
  <c r="H13"/>
  <c r="H54"/>
  <c r="H44"/>
  <c r="H147"/>
  <c r="H7"/>
  <c r="H48"/>
  <c r="H9"/>
  <c r="H40"/>
  <c r="H5" i="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F159"/>
  <c r="G159"/>
  <c r="H6" i="5"/>
  <c r="H8"/>
  <c r="H14"/>
  <c r="H19"/>
  <c r="H27"/>
  <c r="H33"/>
  <c r="H36"/>
  <c r="H38"/>
  <c r="H49"/>
  <c r="H57"/>
  <c r="H88"/>
  <c r="H89"/>
  <c r="H90"/>
  <c r="H101"/>
  <c r="H122"/>
  <c r="F158"/>
  <c r="G158"/>
  <c r="K1"/>
  <c r="H105" i="4"/>
  <c r="H106"/>
  <c r="H107"/>
  <c r="H108"/>
  <c r="H101"/>
  <c r="H102"/>
  <c r="H103"/>
  <c r="H104"/>
  <c r="H97"/>
  <c r="H98"/>
  <c r="H99"/>
  <c r="H100"/>
  <c r="H93"/>
  <c r="H94"/>
  <c r="H95"/>
  <c r="H96"/>
  <c r="H89"/>
  <c r="H90"/>
  <c r="H91"/>
  <c r="H92"/>
  <c r="H82"/>
  <c r="H83"/>
  <c r="H84"/>
  <c r="H85"/>
  <c r="H78"/>
  <c r="H79"/>
  <c r="H80"/>
  <c r="H81"/>
  <c r="H74"/>
  <c r="H75"/>
  <c r="H76"/>
  <c r="H77"/>
  <c r="H70"/>
  <c r="H71"/>
  <c r="H72"/>
  <c r="H73"/>
  <c r="H66"/>
  <c r="H67"/>
  <c r="H68"/>
  <c r="H69"/>
  <c r="H62"/>
  <c r="H63"/>
  <c r="H64"/>
  <c r="H65"/>
  <c r="H58"/>
  <c r="H59"/>
  <c r="H60"/>
  <c r="H61"/>
  <c r="H54"/>
  <c r="H55"/>
  <c r="H56"/>
  <c r="H57"/>
  <c r="H50"/>
  <c r="H51"/>
  <c r="H52"/>
  <c r="H53"/>
  <c r="J49"/>
  <c r="H42"/>
  <c r="H43"/>
  <c r="J45" s="1"/>
  <c r="H44"/>
  <c r="H45"/>
  <c r="H41"/>
  <c r="H38"/>
  <c r="H39"/>
  <c r="H40"/>
  <c r="H34"/>
  <c r="H35"/>
  <c r="H36"/>
  <c r="H37"/>
  <c r="H30"/>
  <c r="H31"/>
  <c r="H32"/>
  <c r="H33"/>
  <c r="H26"/>
  <c r="H27"/>
  <c r="J29" s="1"/>
  <c r="H28"/>
  <c r="H29"/>
  <c r="H22"/>
  <c r="H23"/>
  <c r="H24"/>
  <c r="H25"/>
  <c r="H18"/>
  <c r="H19"/>
  <c r="H20"/>
  <c r="H21"/>
  <c r="H14"/>
  <c r="H15"/>
  <c r="H16"/>
  <c r="H17"/>
  <c r="H10"/>
  <c r="H11"/>
  <c r="H12"/>
  <c r="H13"/>
  <c r="H6"/>
  <c r="H7"/>
  <c r="H8"/>
  <c r="H9"/>
  <c r="H156"/>
  <c r="H155"/>
  <c r="H154"/>
  <c r="H153"/>
  <c r="H49"/>
  <c r="H152"/>
  <c r="H151"/>
  <c r="H48"/>
  <c r="H47"/>
  <c r="H150"/>
  <c r="H149"/>
  <c r="H148"/>
  <c r="H46"/>
  <c r="H147"/>
  <c r="H146"/>
  <c r="H145"/>
  <c r="H144"/>
  <c r="H143"/>
  <c r="H142"/>
  <c r="H141"/>
  <c r="H140"/>
  <c r="H88"/>
  <c r="H139"/>
  <c r="H138"/>
  <c r="H137"/>
  <c r="H136"/>
  <c r="H135"/>
  <c r="H134"/>
  <c r="H133"/>
  <c r="H132"/>
  <c r="H131"/>
  <c r="H130"/>
  <c r="H129"/>
  <c r="H128"/>
  <c r="H127"/>
  <c r="H126"/>
  <c r="H125"/>
  <c r="H87"/>
  <c r="H124"/>
  <c r="H123"/>
  <c r="H122"/>
  <c r="H121"/>
  <c r="H120"/>
  <c r="H86"/>
  <c r="H119"/>
  <c r="H118"/>
  <c r="H117"/>
  <c r="H116"/>
  <c r="H115"/>
  <c r="H114"/>
  <c r="H113"/>
  <c r="H112"/>
  <c r="H111"/>
  <c r="H110"/>
  <c r="H109"/>
  <c r="H5"/>
  <c r="F38" i="1"/>
  <c r="F71"/>
  <c r="F103"/>
  <c r="F118"/>
  <c r="F22"/>
  <c r="F114"/>
  <c r="F80"/>
  <c r="F74"/>
  <c r="F6"/>
  <c r="F119"/>
  <c r="F14"/>
  <c r="F123"/>
  <c r="F13"/>
  <c r="F106"/>
  <c r="F40"/>
  <c r="F93"/>
  <c r="F45"/>
  <c r="F113"/>
  <c r="F78"/>
  <c r="F79"/>
  <c r="F8"/>
  <c r="F86"/>
  <c r="F110"/>
  <c r="F49"/>
  <c r="F28"/>
  <c r="F95"/>
  <c r="F69"/>
  <c r="F58"/>
  <c r="F120"/>
  <c r="F107"/>
  <c r="F35"/>
  <c r="F44"/>
  <c r="F81"/>
  <c r="F64"/>
  <c r="F16"/>
  <c r="F89"/>
  <c r="F122"/>
  <c r="F5"/>
  <c r="F124"/>
  <c r="F11"/>
  <c r="F97"/>
  <c r="F7"/>
  <c r="F73"/>
  <c r="F84"/>
  <c r="F56"/>
  <c r="F85"/>
  <c r="F12"/>
  <c r="F115"/>
  <c r="F32"/>
  <c r="F91"/>
  <c r="F17"/>
  <c r="F24"/>
  <c r="F75"/>
  <c r="F19"/>
  <c r="F128"/>
  <c r="F90"/>
  <c r="F77"/>
  <c r="F87"/>
  <c r="F9"/>
  <c r="F52"/>
  <c r="F55"/>
  <c r="F72"/>
  <c r="F21"/>
  <c r="F109"/>
  <c r="F101"/>
  <c r="F60"/>
  <c r="F105"/>
  <c r="F59"/>
  <c r="F94"/>
  <c r="F43"/>
  <c r="F46"/>
  <c r="F126"/>
  <c r="F70"/>
  <c r="F50"/>
  <c r="F96"/>
  <c r="F41"/>
  <c r="F66"/>
  <c r="F57"/>
  <c r="F117"/>
  <c r="F15"/>
  <c r="F53"/>
  <c r="F92"/>
  <c r="F27"/>
  <c r="F83"/>
  <c r="F20"/>
  <c r="F111"/>
  <c r="F29"/>
  <c r="F34"/>
  <c r="F127"/>
  <c r="F67"/>
  <c r="F76"/>
  <c r="F31"/>
  <c r="F108"/>
  <c r="F47"/>
  <c r="F18"/>
  <c r="F88"/>
  <c r="F98"/>
  <c r="F36"/>
  <c r="F26"/>
  <c r="F100"/>
  <c r="F125"/>
  <c r="F30"/>
  <c r="F48"/>
  <c r="F129"/>
  <c r="F104"/>
  <c r="F82"/>
  <c r="F42"/>
  <c r="F25"/>
  <c r="F54"/>
  <c r="F51"/>
  <c r="F112"/>
  <c r="F102"/>
  <c r="F23"/>
  <c r="F62"/>
  <c r="F39"/>
  <c r="F99"/>
  <c r="F10"/>
  <c r="F65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116"/>
  <c r="F61"/>
  <c r="F37"/>
  <c r="F68"/>
  <c r="F121"/>
  <c r="F33"/>
  <c r="F63"/>
  <c r="K142" i="5" l="1"/>
  <c r="J57" i="4"/>
  <c r="J73"/>
  <c r="J92"/>
  <c r="J108"/>
  <c r="K151" i="5"/>
  <c r="K129"/>
  <c r="K154"/>
  <c r="K100" i="6"/>
  <c r="K64"/>
  <c r="J21" i="4"/>
  <c r="K128" i="5"/>
  <c r="K130"/>
  <c r="K140"/>
  <c r="K24" i="6"/>
  <c r="K52"/>
  <c r="K72"/>
  <c r="J57" i="8"/>
  <c r="J49"/>
  <c r="K32" i="6"/>
  <c r="K104"/>
  <c r="J73" i="8"/>
  <c r="J61"/>
  <c r="J41"/>
  <c r="H159" i="3"/>
  <c r="K96" i="5"/>
  <c r="K134"/>
  <c r="K63"/>
  <c r="K70"/>
  <c r="K61"/>
  <c r="K152"/>
  <c r="K44" i="6"/>
  <c r="K68"/>
  <c r="K12"/>
  <c r="H158"/>
  <c r="K76"/>
  <c r="K60"/>
  <c r="J81" i="8"/>
  <c r="H146"/>
  <c r="J53"/>
  <c r="J29"/>
  <c r="J13"/>
  <c r="J9" i="4"/>
  <c r="J25"/>
  <c r="J37"/>
  <c r="J61"/>
  <c r="J65"/>
  <c r="J77"/>
  <c r="J81"/>
  <c r="J96"/>
  <c r="J100"/>
  <c r="K106" i="5"/>
  <c r="K74"/>
  <c r="K84" i="6"/>
  <c r="J13" i="4"/>
  <c r="J17"/>
  <c r="J41"/>
  <c r="J33"/>
  <c r="J53"/>
  <c r="J69"/>
  <c r="J85"/>
  <c r="J104"/>
  <c r="H158" i="5"/>
  <c r="K146"/>
  <c r="K135"/>
  <c r="K115"/>
  <c r="K36" i="6"/>
  <c r="K92"/>
  <c r="K40"/>
  <c r="K56"/>
  <c r="K88"/>
  <c r="K20"/>
  <c r="J77" i="8"/>
  <c r="J65"/>
  <c r="J37"/>
  <c r="J25"/>
  <c r="K48" i="6"/>
  <c r="K16"/>
  <c r="K28"/>
  <c r="J69" i="8"/>
  <c r="J45"/>
  <c r="J33"/>
  <c r="K8" i="6"/>
  <c r="K133" i="5"/>
  <c r="H208" i="7"/>
</calcChain>
</file>

<file path=xl/sharedStrings.xml><?xml version="1.0" encoding="utf-8"?>
<sst xmlns="http://schemas.openxmlformats.org/spreadsheetml/2006/main" count="3948" uniqueCount="841">
  <si>
    <t>Start nummer</t>
  </si>
  <si>
    <t>Name</t>
  </si>
  <si>
    <t>Vorname</t>
  </si>
  <si>
    <t>Gesamt</t>
  </si>
  <si>
    <t>Platzierung</t>
  </si>
  <si>
    <t>Hirt</t>
  </si>
  <si>
    <t>Klaus</t>
  </si>
  <si>
    <t>Günter</t>
  </si>
  <si>
    <t>Siegel</t>
  </si>
  <si>
    <t>Dieter</t>
  </si>
  <si>
    <t>Willmann</t>
  </si>
  <si>
    <t>Viktor</t>
  </si>
  <si>
    <t>Burghart</t>
  </si>
  <si>
    <t>Roland</t>
  </si>
  <si>
    <t>Adolf</t>
  </si>
  <si>
    <t>Welte</t>
  </si>
  <si>
    <t>Charly</t>
  </si>
  <si>
    <t>Fürderer</t>
  </si>
  <si>
    <t>Walter</t>
  </si>
  <si>
    <t>Merz</t>
  </si>
  <si>
    <t>Helmut</t>
  </si>
  <si>
    <t>Sulkowski</t>
  </si>
  <si>
    <t>Uwe</t>
  </si>
  <si>
    <t>Weisshaar</t>
  </si>
  <si>
    <t xml:space="preserve">Siegel </t>
  </si>
  <si>
    <t>Julius</t>
  </si>
  <si>
    <t>Isele</t>
  </si>
  <si>
    <t>Rudolf</t>
  </si>
  <si>
    <t>Weisser</t>
  </si>
  <si>
    <t>Bernhard</t>
  </si>
  <si>
    <t xml:space="preserve">Aberle </t>
  </si>
  <si>
    <t>Wilhelm</t>
  </si>
  <si>
    <t>Eggert</t>
  </si>
  <si>
    <t>Bernd</t>
  </si>
  <si>
    <t>Schweizer</t>
  </si>
  <si>
    <t>Martin</t>
  </si>
  <si>
    <t>Schorpp</t>
  </si>
  <si>
    <t>Alois</t>
  </si>
  <si>
    <t>Maier</t>
  </si>
  <si>
    <t>Andreas</t>
  </si>
  <si>
    <t>Brugger</t>
  </si>
  <si>
    <t>Klaus-Jürgen</t>
  </si>
  <si>
    <t>Heine</t>
  </si>
  <si>
    <t>Hauer</t>
  </si>
  <si>
    <t>Anton</t>
  </si>
  <si>
    <t>Lehmann</t>
  </si>
  <si>
    <t>Manfred</t>
  </si>
  <si>
    <t>Hasenfratz</t>
  </si>
  <si>
    <t>Karl</t>
  </si>
  <si>
    <t>Hilpert</t>
  </si>
  <si>
    <t>Bruno</t>
  </si>
  <si>
    <t>Weißer</t>
  </si>
  <si>
    <t>Matthias</t>
  </si>
  <si>
    <t>Tunnjuk</t>
  </si>
  <si>
    <t>Ketterer</t>
  </si>
  <si>
    <t>Hubert</t>
  </si>
  <si>
    <t>Wehrle</t>
  </si>
  <si>
    <t>Franz</t>
  </si>
  <si>
    <t xml:space="preserve">Kopp </t>
  </si>
  <si>
    <t>Alfons</t>
  </si>
  <si>
    <t>Jürgen</t>
  </si>
  <si>
    <t>Kammerer</t>
  </si>
  <si>
    <t>Meyer</t>
  </si>
  <si>
    <t>Stefan</t>
  </si>
  <si>
    <t>Winterhalter</t>
  </si>
  <si>
    <t>Franziska</t>
  </si>
  <si>
    <t>Fleig</t>
  </si>
  <si>
    <t>Josef</t>
  </si>
  <si>
    <t>Modrinzki</t>
  </si>
  <si>
    <t>Wilfried</t>
  </si>
  <si>
    <t>Kleiser</t>
  </si>
  <si>
    <t>Wolfgang</t>
  </si>
  <si>
    <t>Trenkle</t>
  </si>
  <si>
    <t>Frank</t>
  </si>
  <si>
    <t>Rist</t>
  </si>
  <si>
    <t>Walker</t>
  </si>
  <si>
    <t>Gerhard</t>
  </si>
  <si>
    <t>Erbert</t>
  </si>
  <si>
    <t>Rolf</t>
  </si>
  <si>
    <t>Mayer</t>
  </si>
  <si>
    <t>Andre</t>
  </si>
  <si>
    <t>Thoma</t>
  </si>
  <si>
    <t>Waschek</t>
  </si>
  <si>
    <t>Thomas</t>
  </si>
  <si>
    <t>Käfer</t>
  </si>
  <si>
    <t>Michael</t>
  </si>
  <si>
    <t>Börsig</t>
  </si>
  <si>
    <t>Karl-Heinz</t>
  </si>
  <si>
    <t>Kessler</t>
  </si>
  <si>
    <t>Reinhold</t>
  </si>
  <si>
    <t>Wangler</t>
  </si>
  <si>
    <t>walter</t>
  </si>
  <si>
    <t>Ehrich</t>
  </si>
  <si>
    <t>Clemens</t>
  </si>
  <si>
    <t>Willi</t>
  </si>
  <si>
    <t>Schellhammer</t>
  </si>
  <si>
    <t>Egle</t>
  </si>
  <si>
    <t>Otmar</t>
  </si>
  <si>
    <t>Kreutter</t>
  </si>
  <si>
    <t>Herbert</t>
  </si>
  <si>
    <t>Greber</t>
  </si>
  <si>
    <t>Dold</t>
  </si>
  <si>
    <t>Magnus</t>
  </si>
  <si>
    <t>Ewald</t>
  </si>
  <si>
    <t>Hermann</t>
  </si>
  <si>
    <t>Peter</t>
  </si>
  <si>
    <t>Frei</t>
  </si>
  <si>
    <t>Linus</t>
  </si>
  <si>
    <t>Held</t>
  </si>
  <si>
    <t>Lohrer</t>
  </si>
  <si>
    <t>Georg</t>
  </si>
  <si>
    <t>Müller</t>
  </si>
  <si>
    <t>Biller</t>
  </si>
  <si>
    <t>Werner</t>
  </si>
  <si>
    <t>Edgar</t>
  </si>
  <si>
    <t>Elias</t>
  </si>
  <si>
    <t>Heizmann</t>
  </si>
  <si>
    <t>Patrick</t>
  </si>
  <si>
    <t>Nils</t>
  </si>
  <si>
    <t>Gassenschmidt</t>
  </si>
  <si>
    <t>Egon</t>
  </si>
  <si>
    <t>Stockburger</t>
  </si>
  <si>
    <t>Hans</t>
  </si>
  <si>
    <t>Hug</t>
  </si>
  <si>
    <t>Adelbert</t>
  </si>
  <si>
    <t>Dufner</t>
  </si>
  <si>
    <t>Ganter</t>
  </si>
  <si>
    <t>Johann</t>
  </si>
  <si>
    <t>Obergfell</t>
  </si>
  <si>
    <t>Kaltenbach</t>
  </si>
  <si>
    <t>Fischer</t>
  </si>
  <si>
    <t>Franz-Josef</t>
  </si>
  <si>
    <t>Fridolin</t>
  </si>
  <si>
    <t>Levstik</t>
  </si>
  <si>
    <t>Franc</t>
  </si>
  <si>
    <t>Schrenk</t>
  </si>
  <si>
    <t>Christian</t>
  </si>
  <si>
    <t>Markus</t>
  </si>
  <si>
    <t>Huber</t>
  </si>
  <si>
    <t>Keller</t>
  </si>
  <si>
    <t>Bertram</t>
  </si>
  <si>
    <t>Kindler</t>
  </si>
  <si>
    <t>Luci</t>
  </si>
  <si>
    <t>Klostermann</t>
  </si>
  <si>
    <t>Heinz</t>
  </si>
  <si>
    <t>Schiermann</t>
  </si>
  <si>
    <t>Freddy</t>
  </si>
  <si>
    <t>Laule</t>
  </si>
  <si>
    <t>Alfred</t>
  </si>
  <si>
    <t>Erich</t>
  </si>
  <si>
    <t>Riegger</t>
  </si>
  <si>
    <t>Ludwig</t>
  </si>
  <si>
    <t>Bausch</t>
  </si>
  <si>
    <t>Arthur</t>
  </si>
  <si>
    <t>Kienzler</t>
  </si>
  <si>
    <t>Horst</t>
  </si>
  <si>
    <t>Siegfried</t>
  </si>
  <si>
    <t>Hartmud</t>
  </si>
  <si>
    <t>Ulmann</t>
  </si>
  <si>
    <t>Andrea</t>
  </si>
  <si>
    <t>Christine</t>
  </si>
  <si>
    <t>Rogg</t>
  </si>
  <si>
    <t>Steinhart</t>
  </si>
  <si>
    <t>Koch</t>
  </si>
  <si>
    <t>Joachim</t>
  </si>
  <si>
    <t>Sauter</t>
  </si>
  <si>
    <t>Elmar</t>
  </si>
  <si>
    <t>Laufer</t>
  </si>
  <si>
    <t>Johannes</t>
  </si>
  <si>
    <t>Binder</t>
  </si>
  <si>
    <t>Friedrich</t>
  </si>
  <si>
    <t>Simon</t>
  </si>
  <si>
    <t>Glunk</t>
  </si>
  <si>
    <t>Konrad</t>
  </si>
  <si>
    <t>Linda</t>
  </si>
  <si>
    <t>Baumann</t>
  </si>
  <si>
    <t>Ilona</t>
  </si>
  <si>
    <t>Messner</t>
  </si>
  <si>
    <t>Niggl</t>
  </si>
  <si>
    <t>Mauchert</t>
  </si>
  <si>
    <t>Ergebnis Runde 1</t>
  </si>
  <si>
    <t>Ergebnis Runde 2</t>
  </si>
  <si>
    <t>Ergebnistabelle</t>
  </si>
  <si>
    <t>Wohnort</t>
  </si>
  <si>
    <t>Jugedlich (unter 18 Jahren)</t>
  </si>
  <si>
    <t xml:space="preserve">Hirt </t>
  </si>
  <si>
    <t>Wolterdingen</t>
  </si>
  <si>
    <t>Brräunlingen</t>
  </si>
  <si>
    <t>Pfaffenweiler</t>
  </si>
  <si>
    <t>Lothar</t>
  </si>
  <si>
    <t>Neugart</t>
  </si>
  <si>
    <t>Andriss</t>
  </si>
  <si>
    <t>ST-Peter</t>
  </si>
  <si>
    <t>Mannschafts Nr.</t>
  </si>
  <si>
    <t>Mannschaft Summe</t>
  </si>
  <si>
    <t>Neininger</t>
  </si>
  <si>
    <t>Brigachtal</t>
  </si>
  <si>
    <t>Jörg</t>
  </si>
  <si>
    <t>X</t>
  </si>
  <si>
    <t>Aufen</t>
  </si>
  <si>
    <t>Braun</t>
  </si>
  <si>
    <t>Hildegard</t>
  </si>
  <si>
    <t>Furtwangen</t>
  </si>
  <si>
    <t>Raikowski</t>
  </si>
  <si>
    <t>Sigi</t>
  </si>
  <si>
    <t>Triberg</t>
  </si>
  <si>
    <t>Claudia</t>
  </si>
  <si>
    <t>Schöndienst</t>
  </si>
  <si>
    <t>Pfohren</t>
  </si>
  <si>
    <t>Weigheim</t>
  </si>
  <si>
    <t>Neukirch</t>
  </si>
  <si>
    <t>Kopp</t>
  </si>
  <si>
    <t>Heinrich</t>
  </si>
  <si>
    <t>Löffingen</t>
  </si>
  <si>
    <t>Hiss</t>
  </si>
  <si>
    <t>Doris</t>
  </si>
  <si>
    <t>Bert</t>
  </si>
  <si>
    <t>Hammereisenbach</t>
  </si>
  <si>
    <t>Titisee-Neustadt</t>
  </si>
  <si>
    <t>Jordan</t>
  </si>
  <si>
    <t>Neustadt</t>
  </si>
  <si>
    <t>Sieber</t>
  </si>
  <si>
    <t>Schuhnagel</t>
  </si>
  <si>
    <t>Donaueschingen</t>
  </si>
  <si>
    <t>Boeddeher</t>
  </si>
  <si>
    <t>Lenzkirch</t>
  </si>
  <si>
    <t>Freiburg</t>
  </si>
  <si>
    <t>Butschle</t>
  </si>
  <si>
    <t>Ippingen</t>
  </si>
  <si>
    <t>Potten</t>
  </si>
  <si>
    <t>Schwenningen</t>
  </si>
  <si>
    <t>Burkhart</t>
  </si>
  <si>
    <t>Hüfingen</t>
  </si>
  <si>
    <t>Schmid</t>
  </si>
  <si>
    <t>Bräunlingen</t>
  </si>
  <si>
    <t>Hurtig</t>
  </si>
  <si>
    <t>Holzer</t>
  </si>
  <si>
    <t>Fehrenbach</t>
  </si>
  <si>
    <t>Unadingen</t>
  </si>
  <si>
    <t>Gail</t>
  </si>
  <si>
    <t>Sunthausen</t>
  </si>
  <si>
    <t>D-Aufen</t>
  </si>
  <si>
    <t>Engen-Stetten</t>
  </si>
  <si>
    <t>Butkus</t>
  </si>
  <si>
    <t>DS-Huber</t>
  </si>
  <si>
    <t>Daniel</t>
  </si>
  <si>
    <t>Fichter</t>
  </si>
  <si>
    <t>Gerald</t>
  </si>
  <si>
    <t>Beha</t>
  </si>
  <si>
    <t>Oberkirchnacg</t>
  </si>
  <si>
    <t>Guth</t>
  </si>
  <si>
    <t>Rötenbach</t>
  </si>
  <si>
    <t>Ernst</t>
  </si>
  <si>
    <t>Uschi</t>
  </si>
  <si>
    <t>Friedel</t>
  </si>
  <si>
    <t>Löffler</t>
  </si>
  <si>
    <t>Schuhmacher</t>
  </si>
  <si>
    <t>Villingen</t>
  </si>
  <si>
    <t>Unterkirnach</t>
  </si>
  <si>
    <t>Stresow</t>
  </si>
  <si>
    <t>Thorsten</t>
  </si>
  <si>
    <t>Berlin</t>
  </si>
  <si>
    <t>DS</t>
  </si>
  <si>
    <t>Tennenbronn</t>
  </si>
  <si>
    <t>St. Märgen</t>
  </si>
  <si>
    <t>Marfing</t>
  </si>
  <si>
    <t>Billy</t>
  </si>
  <si>
    <t>Herzogenweiler</t>
  </si>
  <si>
    <t>Marco</t>
  </si>
  <si>
    <t>St. Georgen</t>
  </si>
  <si>
    <t>Knöpfle</t>
  </si>
  <si>
    <t>Unterbränd</t>
  </si>
  <si>
    <t>Hü-Behla</t>
  </si>
  <si>
    <t>Tobias</t>
  </si>
  <si>
    <t>Obersimonswald</t>
  </si>
  <si>
    <t xml:space="preserve">Kienzler </t>
  </si>
  <si>
    <t>Schonach</t>
  </si>
  <si>
    <t>Simonswald</t>
  </si>
  <si>
    <t>Herr</t>
  </si>
  <si>
    <t>Fritz</t>
  </si>
  <si>
    <t>Grüningen</t>
  </si>
  <si>
    <t>Bertsche</t>
  </si>
  <si>
    <t>Geisingen</t>
  </si>
  <si>
    <t>Ergele</t>
  </si>
  <si>
    <t>Beate</t>
  </si>
  <si>
    <t>Killenberger</t>
  </si>
  <si>
    <t>Albert</t>
  </si>
  <si>
    <t>Singen</t>
  </si>
  <si>
    <t>Lucia</t>
  </si>
  <si>
    <t>Helga</t>
  </si>
  <si>
    <t>Faller</t>
  </si>
  <si>
    <t>Gerd</t>
  </si>
  <si>
    <t>Kaiser</t>
  </si>
  <si>
    <t>Tannheim</t>
  </si>
  <si>
    <t>Ebner</t>
  </si>
  <si>
    <t>Harald</t>
  </si>
  <si>
    <t>Hfg</t>
  </si>
  <si>
    <t>Bäurer</t>
  </si>
  <si>
    <t>Hertenstein</t>
  </si>
  <si>
    <t>Wintermantel</t>
  </si>
  <si>
    <t>Kurt</t>
  </si>
  <si>
    <t>Aulfingen</t>
  </si>
  <si>
    <t>Straub</t>
  </si>
  <si>
    <t>Leipferdingen</t>
  </si>
  <si>
    <t>Hedwig</t>
  </si>
  <si>
    <t>Tuttlingen</t>
  </si>
  <si>
    <t>Unterkirchnach</t>
  </si>
  <si>
    <t>siegfried</t>
  </si>
  <si>
    <t>Schwär</t>
  </si>
  <si>
    <t>Augsut</t>
  </si>
  <si>
    <t>St. Peter</t>
  </si>
  <si>
    <t>Weber</t>
  </si>
  <si>
    <t>Adeline</t>
  </si>
  <si>
    <t>Wolflgang</t>
  </si>
  <si>
    <t>Brlg.</t>
  </si>
  <si>
    <t>Dubberstein</t>
  </si>
  <si>
    <t>Göschweiler</t>
  </si>
  <si>
    <t>Hilzinger</t>
  </si>
  <si>
    <t>Glottertal</t>
  </si>
  <si>
    <t>Andris</t>
  </si>
  <si>
    <t>St.Peter</t>
  </si>
  <si>
    <t>Friedirch</t>
  </si>
  <si>
    <t>Benedikt</t>
  </si>
  <si>
    <t>Wolterd</t>
  </si>
  <si>
    <t>Unterbaldingen</t>
  </si>
  <si>
    <t>Limberger</t>
  </si>
  <si>
    <t>Maurer</t>
  </si>
  <si>
    <t>Hartmut</t>
  </si>
  <si>
    <t>Schürmann</t>
  </si>
  <si>
    <t>Lucie</t>
  </si>
  <si>
    <t>Dittishausen</t>
  </si>
  <si>
    <t>Waldvogel</t>
  </si>
  <si>
    <t>Hochbergen</t>
  </si>
  <si>
    <t>Hofmeier</t>
  </si>
  <si>
    <t>Bad Dürrfheim</t>
  </si>
  <si>
    <t>Oehler</t>
  </si>
  <si>
    <t>Weißhaar</t>
  </si>
  <si>
    <t xml:space="preserve">Fürderer </t>
  </si>
  <si>
    <t>Blumberg</t>
  </si>
  <si>
    <t>mundelf.</t>
  </si>
  <si>
    <t>Pappa</t>
  </si>
  <si>
    <t>Heiner</t>
  </si>
  <si>
    <t>Rupertus</t>
  </si>
  <si>
    <t>Lais</t>
  </si>
  <si>
    <t>Erwin</t>
  </si>
  <si>
    <t>Rudi</t>
  </si>
  <si>
    <t>Hans-Peter</t>
  </si>
  <si>
    <t>Waldblick</t>
  </si>
  <si>
    <t>x</t>
  </si>
  <si>
    <t>Detlef</t>
  </si>
  <si>
    <t>DS-Aufen</t>
  </si>
  <si>
    <t>Sigrid</t>
  </si>
  <si>
    <t>Veronika</t>
  </si>
  <si>
    <t>DS-Pfohren</t>
  </si>
  <si>
    <t>Rombach</t>
  </si>
  <si>
    <t>Jugendlich (unter 18 Jahren)</t>
  </si>
  <si>
    <t>Schleicher</t>
  </si>
  <si>
    <t>Mike</t>
  </si>
  <si>
    <t>Klengen</t>
  </si>
  <si>
    <t>Oberbaldingen</t>
  </si>
  <si>
    <t xml:space="preserve"> </t>
  </si>
  <si>
    <t>Mönchweiler</t>
  </si>
  <si>
    <t>Strisow</t>
  </si>
  <si>
    <t>Hammereisenb.</t>
  </si>
  <si>
    <t>Oberkirnach</t>
  </si>
  <si>
    <t>Max</t>
  </si>
  <si>
    <t>T.- Neustadt</t>
  </si>
  <si>
    <t>Jägle</t>
  </si>
  <si>
    <t>Kurfürst</t>
  </si>
  <si>
    <t>Schey</t>
  </si>
  <si>
    <t>Rösch</t>
  </si>
  <si>
    <t>Steffen</t>
  </si>
  <si>
    <t>Ruhhammer</t>
  </si>
  <si>
    <t>Bauer</t>
  </si>
  <si>
    <t>Metzger</t>
  </si>
  <si>
    <t>Marius</t>
  </si>
  <si>
    <t>Boeddeker</t>
  </si>
  <si>
    <t>Mittermeier</t>
  </si>
  <si>
    <t>Mundelfingen</t>
  </si>
  <si>
    <t>Stetten</t>
  </si>
  <si>
    <t>Biesendorf</t>
  </si>
  <si>
    <t>Kreß</t>
  </si>
  <si>
    <t>Jonas</t>
  </si>
  <si>
    <t>Donauesch.</t>
  </si>
  <si>
    <t>Münch</t>
  </si>
  <si>
    <t>Hans- Peter</t>
  </si>
  <si>
    <t>Kammerer- St.</t>
  </si>
  <si>
    <t>Elke</t>
  </si>
  <si>
    <t>Elzach</t>
  </si>
  <si>
    <t>Sang</t>
  </si>
  <si>
    <t>Aberle</t>
  </si>
  <si>
    <t>Leer</t>
  </si>
  <si>
    <t>Egi</t>
  </si>
  <si>
    <t>Heidi</t>
  </si>
  <si>
    <t>Dauchingen</t>
  </si>
  <si>
    <t>Obersimonsw.</t>
  </si>
  <si>
    <t>Michaela</t>
  </si>
  <si>
    <t>Ritzmann</t>
  </si>
  <si>
    <t>Karl- Heinz</t>
  </si>
  <si>
    <t>Randen</t>
  </si>
  <si>
    <t>Karin</t>
  </si>
  <si>
    <t>Berger</t>
  </si>
  <si>
    <t>Hüfingen- Behla</t>
  </si>
  <si>
    <t xml:space="preserve">Kammerer </t>
  </si>
  <si>
    <t xml:space="preserve">Andre </t>
  </si>
  <si>
    <t>Denzlingen</t>
  </si>
  <si>
    <t>Paul</t>
  </si>
  <si>
    <t>Schmitt</t>
  </si>
  <si>
    <t>Hugo</t>
  </si>
  <si>
    <t>Föhrenbach</t>
  </si>
  <si>
    <t>Heini</t>
  </si>
  <si>
    <t>Ottmar</t>
  </si>
  <si>
    <t>Kornhaas</t>
  </si>
  <si>
    <t>Seng</t>
  </si>
  <si>
    <t>Gerold</t>
  </si>
  <si>
    <t>Löhr</t>
  </si>
  <si>
    <t>Abraham</t>
  </si>
  <si>
    <t>Turid</t>
  </si>
  <si>
    <t>Fluck</t>
  </si>
  <si>
    <t>Preis</t>
  </si>
  <si>
    <t>Friedhelm</t>
  </si>
  <si>
    <t>Hubertshofen</t>
  </si>
  <si>
    <t xml:space="preserve">Michael </t>
  </si>
  <si>
    <t>Schenkenbach</t>
  </si>
  <si>
    <t>Tritschler</t>
  </si>
  <si>
    <t>Lorenz</t>
  </si>
  <si>
    <t>Vogt</t>
  </si>
  <si>
    <t>Karl- Josef</t>
  </si>
  <si>
    <t>Schweigler</t>
  </si>
  <si>
    <t>Schätzle</t>
  </si>
  <si>
    <t>Pottin</t>
  </si>
  <si>
    <t>Hilzer</t>
  </si>
  <si>
    <t>Bollin</t>
  </si>
  <si>
    <t>Mannschafts Name</t>
  </si>
  <si>
    <t>Cegofreunde</t>
  </si>
  <si>
    <t>Hilzingen</t>
  </si>
  <si>
    <t>Bad Dürrheim</t>
  </si>
  <si>
    <t xml:space="preserve">Schöndienst </t>
  </si>
  <si>
    <t>Rietheim</t>
  </si>
  <si>
    <t>Bruggen</t>
  </si>
  <si>
    <t>Titisee</t>
  </si>
  <si>
    <t>Riedböhringen</t>
  </si>
  <si>
    <t xml:space="preserve">Knöpfle </t>
  </si>
  <si>
    <t>Kammerer-Stemmler</t>
  </si>
  <si>
    <t>Lenzirch</t>
  </si>
  <si>
    <t>Staller</t>
  </si>
  <si>
    <t>Rosi</t>
  </si>
  <si>
    <t>Gutmann</t>
  </si>
  <si>
    <t>Münstertal</t>
  </si>
  <si>
    <t>Egy</t>
  </si>
  <si>
    <t>Marc</t>
  </si>
  <si>
    <t>Vöhrenbach</t>
  </si>
  <si>
    <t>Waldau</t>
  </si>
  <si>
    <t>Riedöschingen</t>
  </si>
  <si>
    <t>Brunhilde</t>
  </si>
  <si>
    <t>Weizen</t>
  </si>
  <si>
    <t>Böddeker</t>
  </si>
  <si>
    <t>Stresog</t>
  </si>
  <si>
    <t>Sausen</t>
  </si>
  <si>
    <t>Waldhausen</t>
  </si>
  <si>
    <t>Bührer</t>
  </si>
  <si>
    <t>Behla</t>
  </si>
  <si>
    <t>Epfenhofen</t>
  </si>
  <si>
    <t>Duffner</t>
  </si>
  <si>
    <t>Theo</t>
  </si>
  <si>
    <t>Schafbuch</t>
  </si>
  <si>
    <t>Robert</t>
  </si>
  <si>
    <t>Hausen v. W.</t>
  </si>
  <si>
    <t>Hepting</t>
  </si>
  <si>
    <t>Emil</t>
  </si>
  <si>
    <t>Hochemmingen</t>
  </si>
  <si>
    <t>Arne</t>
  </si>
  <si>
    <t>ZG Raiffeisen</t>
  </si>
  <si>
    <t>Musik Aufen</t>
  </si>
  <si>
    <t>Die Zammengwürfelten</t>
  </si>
  <si>
    <t>Die Zammengewürfelten</t>
  </si>
  <si>
    <t>Test the Best</t>
  </si>
  <si>
    <t>Schwarzwaldmeister</t>
  </si>
  <si>
    <t>Hanore Club</t>
  </si>
  <si>
    <t>Cegofreunde Mix</t>
  </si>
  <si>
    <t>Fortuna Fortgau</t>
  </si>
  <si>
    <t>Fortuna Fortau</t>
  </si>
  <si>
    <t>Cego- König</t>
  </si>
  <si>
    <t>Cego- Neustadt</t>
  </si>
  <si>
    <t>Die Angreifer</t>
  </si>
  <si>
    <t>Die lustigen Vier</t>
  </si>
  <si>
    <t>Die alten Säcke</t>
  </si>
  <si>
    <t>Radsport Klengen</t>
  </si>
  <si>
    <t xml:space="preserve">Löffingen 1 </t>
  </si>
  <si>
    <t>Die lustigen Vier I</t>
  </si>
  <si>
    <t>Cegofreunde Simonswald</t>
  </si>
  <si>
    <t>Hanorenclub II</t>
  </si>
  <si>
    <t>Cego Stetten</t>
  </si>
  <si>
    <t>Hugger</t>
  </si>
  <si>
    <t>Schumacher</t>
  </si>
  <si>
    <t>Scheier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</si>
  <si>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</si>
  <si>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</si>
  <si>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</si>
  <si>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</si>
  <si>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</si>
  <si>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</si>
  <si>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</si>
  <si>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</si>
  <si>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</si>
  <si>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</si>
  <si>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</si>
  <si>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</si>
  <si>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</si>
  <si>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</si>
  <si>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</si>
  <si>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</si>
  <si>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</si>
  <si>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</si>
  <si>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</si>
  <si>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</si>
  <si>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</si>
  <si>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</si>
  <si>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</si>
  <si>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</si>
  <si>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</si>
  <si>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</si>
  <si>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</si>
  <si>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</si>
  <si>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</si>
  <si>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</si>
  <si>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</si>
  <si>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</si>
  <si>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</si>
  <si>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</si>
  <si>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</si>
  <si>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</si>
  <si>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</si>
  <si>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</si>
  <si>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</si>
  <si>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</si>
  <si>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</si>
  <si>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</si>
  <si>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</si>
  <si>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</si>
  <si>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</si>
  <si>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</si>
  <si>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</si>
  <si>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</si>
  <si>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</si>
  <si>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</si>
  <si>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</si>
  <si>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</si>
  <si>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</si>
  <si>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</si>
  <si>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</si>
  <si>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</si>
  <si>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</si>
  <si>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</si>
  <si>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</si>
  <si>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</si>
  <si>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</si>
  <si>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</si>
  <si>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</si>
  <si>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</si>
  <si>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</si>
  <si>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</si>
  <si>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</si>
  <si>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</si>
  <si>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</si>
  <si>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</si>
  <si>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</si>
  <si>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</si>
  <si>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</si>
  <si>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</si>
  <si>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</si>
  <si>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</si>
  <si>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</si>
  <si>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</si>
  <si>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</si>
  <si>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</si>
  <si>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</si>
  <si>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</si>
  <si>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</si>
  <si>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</si>
  <si>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</si>
  <si>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</si>
  <si>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</si>
  <si>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</si>
  <si>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</si>
  <si>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</si>
  <si>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</si>
  <si>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</si>
  <si>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</si>
  <si>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</si>
  <si>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</si>
  <si>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</si>
  <si>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</si>
  <si>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</si>
  <si>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</si>
  <si>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</si>
  <si>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</si>
  <si>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</si>
  <si>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</si>
  <si>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</si>
  <si>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</si>
  <si>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</si>
  <si>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</si>
  <si>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</si>
  <si>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</si>
  <si>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</si>
  <si>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</si>
  <si>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</si>
  <si>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</si>
  <si>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</si>
  <si>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</si>
  <si>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</si>
  <si>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</si>
  <si>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</si>
  <si>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</si>
  <si>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</si>
  <si>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</si>
  <si>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</si>
  <si>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</si>
  <si>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</si>
  <si>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</si>
  <si>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</si>
  <si>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</si>
  <si>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</si>
  <si>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</si>
  <si>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</si>
  <si>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</si>
  <si>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</si>
  <si>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</si>
  <si>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</si>
  <si>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</si>
  <si>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</si>
  <si>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Kammerer-Stemmle</t>
  </si>
  <si>
    <t>Winterhalder</t>
  </si>
  <si>
    <t>Schollach</t>
  </si>
  <si>
    <t>Blessing</t>
  </si>
  <si>
    <t>Boeddecker</t>
  </si>
  <si>
    <t>Wolfgan</t>
  </si>
  <si>
    <t>Schultis</t>
  </si>
  <si>
    <t>Schlegel</t>
  </si>
  <si>
    <t>Langenordnach</t>
  </si>
  <si>
    <t xml:space="preserve">Heizmann </t>
  </si>
  <si>
    <t>Gerhardt</t>
  </si>
  <si>
    <t>Steinhardt</t>
  </si>
  <si>
    <t>Groppertal</t>
  </si>
  <si>
    <t>St-Peter</t>
  </si>
  <si>
    <t>Unterbänd</t>
  </si>
  <si>
    <t>Reinhardt</t>
  </si>
  <si>
    <t>Prechtal</t>
  </si>
  <si>
    <t xml:space="preserve">Gerhard </t>
  </si>
  <si>
    <t>Burghardt</t>
  </si>
  <si>
    <t>Adold</t>
  </si>
  <si>
    <t>Dietmar</t>
  </si>
  <si>
    <t>Wolf</t>
  </si>
  <si>
    <t>Bachheim</t>
  </si>
  <si>
    <t>Zwochner</t>
  </si>
  <si>
    <t xml:space="preserve">Engen </t>
  </si>
  <si>
    <t>Unterbahldingen</t>
  </si>
  <si>
    <t>Heberle</t>
  </si>
  <si>
    <t>Gotthard</t>
  </si>
  <si>
    <t>St.-Märgen</t>
  </si>
  <si>
    <t>Hochberg</t>
  </si>
  <si>
    <t>Hilser</t>
  </si>
  <si>
    <t>Hall</t>
  </si>
  <si>
    <t>Aasen</t>
  </si>
  <si>
    <t>Überauchen</t>
  </si>
  <si>
    <t>Hosp</t>
  </si>
  <si>
    <t>Marbach</t>
  </si>
  <si>
    <t>Fehrenbacher</t>
  </si>
  <si>
    <t>Schluchsee</t>
  </si>
  <si>
    <t>Rainer</t>
  </si>
  <si>
    <t>Radolfzell</t>
  </si>
  <si>
    <t>Opdenhövel</t>
  </si>
  <si>
    <t>Kettere</t>
  </si>
  <si>
    <t>Güner</t>
  </si>
  <si>
    <t>FridolinObertal</t>
  </si>
  <si>
    <t>Labor</t>
  </si>
  <si>
    <t>Theresia</t>
  </si>
  <si>
    <t>Bürer</t>
  </si>
  <si>
    <t>Erika</t>
  </si>
  <si>
    <t>Luise</t>
  </si>
  <si>
    <t>Schlageter</t>
  </si>
  <si>
    <t>Späth</t>
  </si>
  <si>
    <t>Ruhammer</t>
  </si>
  <si>
    <t>Felicitas</t>
  </si>
  <si>
    <t>Preissler</t>
  </si>
  <si>
    <t>Jasmin</t>
  </si>
  <si>
    <t>Birdüzer</t>
  </si>
  <si>
    <t>Ort</t>
  </si>
  <si>
    <t>Ergenbnis Rund 1</t>
  </si>
  <si>
    <t>Gesamt Ergebniss</t>
  </si>
  <si>
    <t>Reinhard</t>
  </si>
  <si>
    <t>Gerda</t>
  </si>
  <si>
    <t>Hofsgrund</t>
  </si>
  <si>
    <t>Rees</t>
  </si>
  <si>
    <t>Lauertbach</t>
  </si>
  <si>
    <t>Lins</t>
  </si>
  <si>
    <t>Heidy</t>
  </si>
  <si>
    <t>Eggy</t>
  </si>
  <si>
    <t xml:space="preserve">Theo </t>
  </si>
  <si>
    <t>Breisach</t>
  </si>
  <si>
    <t>Norbert</t>
  </si>
  <si>
    <t>Helde</t>
  </si>
  <si>
    <t>Jechtingen</t>
  </si>
  <si>
    <t>Joos</t>
  </si>
  <si>
    <t>Wolfganzen</t>
  </si>
  <si>
    <t>Willy</t>
  </si>
  <si>
    <t>Kiefer</t>
  </si>
  <si>
    <t>Hüffingen</t>
  </si>
  <si>
    <t>Bela</t>
  </si>
  <si>
    <t>Hans-Jörg</t>
  </si>
  <si>
    <t>Fackler</t>
  </si>
  <si>
    <t>Waldkirch</t>
  </si>
  <si>
    <t>Ursula</t>
  </si>
  <si>
    <t>Stratz</t>
  </si>
  <si>
    <t>Blust</t>
  </si>
  <si>
    <t>Irmgard</t>
  </si>
  <si>
    <t>Frey-Maier</t>
  </si>
  <si>
    <t>Kirchzarten</t>
  </si>
  <si>
    <t>Sepp</t>
  </si>
  <si>
    <t>Nieratschker</t>
  </si>
  <si>
    <t>Bonndorf</t>
  </si>
  <si>
    <t>Görg</t>
  </si>
  <si>
    <t>Feldberg</t>
  </si>
  <si>
    <t>Staufen</t>
  </si>
  <si>
    <t>Walurga</t>
  </si>
  <si>
    <t>Grunern</t>
  </si>
  <si>
    <t>Sigfrid</t>
  </si>
  <si>
    <t>Oberried</t>
  </si>
  <si>
    <t>Mary</t>
  </si>
  <si>
    <t>Hinterzarten</t>
  </si>
  <si>
    <t>Kleis</t>
  </si>
  <si>
    <t>Hayo</t>
  </si>
  <si>
    <t>Volz</t>
  </si>
  <si>
    <t>Seifried</t>
  </si>
  <si>
    <t>Sebastian</t>
  </si>
  <si>
    <t>Schobel</t>
  </si>
  <si>
    <t>Chritsane</t>
  </si>
  <si>
    <t>Wilde</t>
  </si>
  <si>
    <t>Zarten</t>
  </si>
  <si>
    <t>Matt</t>
  </si>
  <si>
    <t>Metzler</t>
  </si>
  <si>
    <t>Bernard</t>
  </si>
  <si>
    <t>Schindler</t>
  </si>
  <si>
    <t>Eichstetten</t>
  </si>
  <si>
    <t>Flesch</t>
  </si>
  <si>
    <t>Bieler</t>
  </si>
  <si>
    <t>Holger</t>
  </si>
  <si>
    <t>Sigfied</t>
  </si>
  <si>
    <t>Heitzmann</t>
  </si>
  <si>
    <t>Engen</t>
  </si>
  <si>
    <t>Nahme</t>
  </si>
  <si>
    <t>Fehr</t>
  </si>
  <si>
    <t>Bühlingen</t>
  </si>
  <si>
    <t>Christa</t>
  </si>
  <si>
    <t>Saier</t>
  </si>
  <si>
    <t>Scholach</t>
  </si>
  <si>
    <t>Höfler</t>
  </si>
  <si>
    <t>Karl-heinz</t>
  </si>
  <si>
    <t>Susanne</t>
  </si>
  <si>
    <t>Gothard</t>
  </si>
  <si>
    <t>Summe</t>
  </si>
  <si>
    <t>Langenortnach</t>
  </si>
  <si>
    <t>Platz</t>
  </si>
  <si>
    <t xml:space="preserve">Heinrich </t>
  </si>
  <si>
    <t>Teilnehmer</t>
  </si>
  <si>
    <t>Prüfung</t>
  </si>
  <si>
    <t>Platzierung nach GS</t>
  </si>
  <si>
    <t>Lauterbach</t>
  </si>
  <si>
    <t>Linz</t>
  </si>
  <si>
    <t>Arnold</t>
  </si>
  <si>
    <t>Olaf</t>
  </si>
  <si>
    <t>Dornstetten</t>
  </si>
  <si>
    <t>Schorn</t>
  </si>
  <si>
    <t>Bühl</t>
  </si>
  <si>
    <t>Sebatian</t>
  </si>
  <si>
    <t>Delor</t>
  </si>
  <si>
    <t>Seyfried</t>
  </si>
  <si>
    <t>Fritsche</t>
  </si>
  <si>
    <t>Eggle</t>
  </si>
  <si>
    <t>Oberwinden</t>
  </si>
  <si>
    <t>Sigwart</t>
  </si>
  <si>
    <t>Angelika</t>
  </si>
  <si>
    <t>Königsfeld</t>
  </si>
  <si>
    <t>Ruschiniski</t>
  </si>
  <si>
    <t>Neustand</t>
  </si>
  <si>
    <t>Mundelfinden</t>
  </si>
  <si>
    <t>Lachmann</t>
  </si>
  <si>
    <t>Regina</t>
  </si>
  <si>
    <t>Schacherer</t>
  </si>
  <si>
    <t xml:space="preserve">Wilde </t>
  </si>
  <si>
    <t>Berhard</t>
  </si>
  <si>
    <t>Rupert</t>
  </si>
  <si>
    <t>Seppenhofen</t>
  </si>
  <si>
    <t>Günther</t>
  </si>
  <si>
    <t>Christiane</t>
  </si>
  <si>
    <t>Guckelberger</t>
  </si>
  <si>
    <t>Carmen</t>
  </si>
  <si>
    <t>Tränkle</t>
  </si>
  <si>
    <t>Christoph</t>
  </si>
  <si>
    <t>Fuhrmann</t>
  </si>
  <si>
    <t>Grischa</t>
  </si>
  <si>
    <t>Schmied</t>
  </si>
  <si>
    <t>Bieselof</t>
  </si>
  <si>
    <t>Klaiser</t>
  </si>
  <si>
    <t>Setefan</t>
  </si>
  <si>
    <t>Wolfagang</t>
  </si>
  <si>
    <t>Nieininger</t>
  </si>
  <si>
    <t xml:space="preserve">Huber </t>
  </si>
  <si>
    <t>Hans-Jürgen</t>
  </si>
  <si>
    <t>Rötenabch</t>
  </si>
  <si>
    <t>St-Märgen</t>
  </si>
  <si>
    <t xml:space="preserve">Schobel </t>
  </si>
  <si>
    <t>Vilingen</t>
  </si>
  <si>
    <t>Steier</t>
  </si>
  <si>
    <t>Blumerberg</t>
  </si>
  <si>
    <t>Ruschinski</t>
  </si>
  <si>
    <t>Sigrfrid</t>
  </si>
  <si>
    <t>Artur</t>
  </si>
  <si>
    <t>Mezler</t>
  </si>
  <si>
    <t>Schwer</t>
  </si>
  <si>
    <t>Renate</t>
  </si>
  <si>
    <t>Ebnet</t>
  </si>
  <si>
    <t>Helma</t>
  </si>
  <si>
    <t>Franz-Paul</t>
  </si>
  <si>
    <t>Kuri</t>
  </si>
  <si>
    <t>Kollnau</t>
  </si>
  <si>
    <t>Winden</t>
  </si>
  <si>
    <t>Marry</t>
  </si>
  <si>
    <t>Schaerer</t>
  </si>
  <si>
    <t>Michel</t>
  </si>
  <si>
    <t>Murawski</t>
  </si>
  <si>
    <t>Uli</t>
  </si>
  <si>
    <t>Freibrg</t>
  </si>
  <si>
    <t>Gutman</t>
  </si>
  <si>
    <t>Rieger</t>
  </si>
  <si>
    <t>Eichsteten</t>
  </si>
  <si>
    <t>Obergrell</t>
  </si>
  <si>
    <t>Donauechingen</t>
  </si>
  <si>
    <t>Gerlanch</t>
  </si>
  <si>
    <t>Schönwald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</si>
</sst>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2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0" fillId="0" borderId="4" xfId="0" applyBorder="1"/>
    <xf numFmtId="0" fontId="0" fillId="0" borderId="4" xfId="0" quotePrefix="1" applyBorder="1"/>
    <xf numFmtId="0" fontId="2" fillId="0" borderId="0" xfId="0" applyFont="1"/>
    <xf numFmtId="0" fontId="2" fillId="2" borderId="4" xfId="0" applyFont="1" applyFill="1" applyBorder="1"/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quotePrefix="1" applyBorder="1" applyAlignment="1">
      <alignment horizontal="left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3" fillId="0" borderId="4" xfId="0" applyFont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2" fillId="3" borderId="4" xfId="0" applyFont="1" applyFill="1" applyBorder="1"/>
    <xf numFmtId="0" fontId="0" fillId="3" borderId="4" xfId="0" applyFill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4" fillId="3" borderId="4" xfId="0" applyFont="1" applyFill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4"/>
  <sheetViews>
    <sheetView workbookViewId="0">
      <selection sqref="A1:XFD1048576"/>
    </sheetView>
  </sheetViews>
  <sheetFormatPr baseColWidth="10" defaultRowHeight="12.75"/>
  <cols>
    <col min="1" max="1" width="12.140625" customWidth="1"/>
    <col min="2" max="2" width="14" customWidth="1"/>
    <col min="4" max="4" width="12.7109375" customWidth="1"/>
    <col min="5" max="5" width="13.42578125" customWidth="1"/>
    <col min="6" max="6" width="10.5703125" customWidth="1"/>
    <col min="7" max="7" width="14.5703125" style="7" customWidth="1"/>
  </cols>
  <sheetData>
    <row r="1" spans="1:7" ht="33.75">
      <c r="A1" s="38" t="s">
        <v>182</v>
      </c>
      <c r="B1" s="38"/>
      <c r="C1" s="38"/>
      <c r="D1" s="38"/>
      <c r="E1" s="38"/>
      <c r="F1" s="38"/>
      <c r="G1" s="38"/>
    </row>
    <row r="2" spans="1:7" ht="13.5" thickBot="1"/>
    <row r="3" spans="1:7" ht="32.25" thickBot="1">
      <c r="A3" s="1" t="s">
        <v>0</v>
      </c>
      <c r="B3" s="2" t="s">
        <v>1</v>
      </c>
      <c r="C3" s="2" t="s">
        <v>2</v>
      </c>
      <c r="D3" s="2" t="s">
        <v>180</v>
      </c>
      <c r="E3" s="2" t="s">
        <v>181</v>
      </c>
      <c r="F3" s="2" t="s">
        <v>3</v>
      </c>
      <c r="G3" s="3" t="s">
        <v>4</v>
      </c>
    </row>
    <row r="4" spans="1:7" hidden="1"/>
    <row r="5" spans="1:7">
      <c r="A5" s="4">
        <v>1</v>
      </c>
      <c r="B5" s="5" t="s">
        <v>8</v>
      </c>
      <c r="C5" s="5" t="s">
        <v>9</v>
      </c>
      <c r="D5" s="5">
        <v>-670</v>
      </c>
      <c r="E5" s="5">
        <v>-50</v>
      </c>
      <c r="F5" s="5">
        <f t="shared" ref="F5:F68" si="0">D5+E5</f>
        <v>-720</v>
      </c>
      <c r="G5" s="4">
        <v>119</v>
      </c>
    </row>
    <row r="6" spans="1:7">
      <c r="A6" s="4">
        <v>2</v>
      </c>
      <c r="B6" s="5" t="s">
        <v>10</v>
      </c>
      <c r="C6" s="5" t="s">
        <v>11</v>
      </c>
      <c r="D6" s="5">
        <v>120</v>
      </c>
      <c r="E6" s="5">
        <v>160</v>
      </c>
      <c r="F6" s="5">
        <f t="shared" si="0"/>
        <v>280</v>
      </c>
      <c r="G6" s="4">
        <v>30</v>
      </c>
    </row>
    <row r="7" spans="1:7">
      <c r="A7" s="4">
        <v>3</v>
      </c>
      <c r="B7" s="5" t="s">
        <v>12</v>
      </c>
      <c r="C7" s="5" t="s">
        <v>13</v>
      </c>
      <c r="D7" s="5">
        <v>-470</v>
      </c>
      <c r="E7" s="5">
        <v>-240</v>
      </c>
      <c r="F7" s="5">
        <f t="shared" si="0"/>
        <v>-710</v>
      </c>
      <c r="G7" s="4">
        <v>118</v>
      </c>
    </row>
    <row r="8" spans="1:7">
      <c r="A8" s="4">
        <v>4</v>
      </c>
      <c r="B8" s="5" t="s">
        <v>12</v>
      </c>
      <c r="C8" s="5" t="s">
        <v>14</v>
      </c>
      <c r="D8" s="5">
        <v>-110</v>
      </c>
      <c r="E8" s="5">
        <v>320</v>
      </c>
      <c r="F8" s="5">
        <f t="shared" si="0"/>
        <v>210</v>
      </c>
      <c r="G8" s="4">
        <v>37</v>
      </c>
    </row>
    <row r="9" spans="1:7">
      <c r="A9" s="4">
        <v>5</v>
      </c>
      <c r="B9" s="5" t="s">
        <v>15</v>
      </c>
      <c r="C9" s="5" t="s">
        <v>16</v>
      </c>
      <c r="D9" s="5">
        <v>-270</v>
      </c>
      <c r="E9" s="5">
        <v>90</v>
      </c>
      <c r="F9" s="5">
        <f t="shared" si="0"/>
        <v>-180</v>
      </c>
      <c r="G9" s="4">
        <v>85</v>
      </c>
    </row>
    <row r="10" spans="1:7">
      <c r="A10" s="4">
        <v>6</v>
      </c>
      <c r="B10" s="5" t="s">
        <v>17</v>
      </c>
      <c r="C10" s="5" t="s">
        <v>18</v>
      </c>
      <c r="D10" s="5">
        <v>-30</v>
      </c>
      <c r="E10" s="5">
        <v>180</v>
      </c>
      <c r="F10" s="5">
        <f t="shared" si="0"/>
        <v>150</v>
      </c>
      <c r="G10" s="4">
        <v>47</v>
      </c>
    </row>
    <row r="11" spans="1:7">
      <c r="A11" s="4">
        <v>7</v>
      </c>
      <c r="B11" s="5" t="s">
        <v>19</v>
      </c>
      <c r="C11" s="5" t="s">
        <v>20</v>
      </c>
      <c r="D11" s="5">
        <v>-720</v>
      </c>
      <c r="E11" s="5">
        <v>50</v>
      </c>
      <c r="F11" s="5">
        <f t="shared" si="0"/>
        <v>-670</v>
      </c>
      <c r="G11" s="4">
        <v>117</v>
      </c>
    </row>
    <row r="12" spans="1:7">
      <c r="A12" s="4">
        <v>8</v>
      </c>
      <c r="B12" s="5" t="s">
        <v>21</v>
      </c>
      <c r="C12" s="5" t="s">
        <v>22</v>
      </c>
      <c r="D12" s="5">
        <v>-90</v>
      </c>
      <c r="E12" s="5">
        <v>-150</v>
      </c>
      <c r="F12" s="5">
        <f t="shared" si="0"/>
        <v>-240</v>
      </c>
      <c r="G12" s="4">
        <v>90</v>
      </c>
    </row>
    <row r="13" spans="1:7">
      <c r="A13" s="4">
        <v>9</v>
      </c>
      <c r="B13" s="5" t="s">
        <v>23</v>
      </c>
      <c r="C13" s="5" t="s">
        <v>13</v>
      </c>
      <c r="D13" s="5">
        <v>10</v>
      </c>
      <c r="E13" s="5">
        <v>130</v>
      </c>
      <c r="F13" s="5">
        <f t="shared" si="0"/>
        <v>140</v>
      </c>
      <c r="G13" s="4">
        <v>49</v>
      </c>
    </row>
    <row r="14" spans="1:7">
      <c r="A14" s="4">
        <v>10</v>
      </c>
      <c r="B14" s="5" t="s">
        <v>24</v>
      </c>
      <c r="C14" s="5" t="s">
        <v>25</v>
      </c>
      <c r="D14" s="5">
        <v>-60</v>
      </c>
      <c r="E14" s="5">
        <v>270</v>
      </c>
      <c r="F14" s="5">
        <f t="shared" si="0"/>
        <v>210</v>
      </c>
      <c r="G14" s="4">
        <v>38</v>
      </c>
    </row>
    <row r="15" spans="1:7">
      <c r="A15" s="4">
        <v>11</v>
      </c>
      <c r="B15" s="5" t="s">
        <v>178</v>
      </c>
      <c r="C15" s="5" t="s">
        <v>6</v>
      </c>
      <c r="D15" s="5">
        <v>-530</v>
      </c>
      <c r="E15" s="5">
        <v>200</v>
      </c>
      <c r="F15" s="5">
        <f t="shared" si="0"/>
        <v>-330</v>
      </c>
      <c r="G15" s="4">
        <v>101</v>
      </c>
    </row>
    <row r="16" spans="1:7">
      <c r="A16" s="4">
        <v>12</v>
      </c>
      <c r="B16" s="5" t="s">
        <v>26</v>
      </c>
      <c r="C16" s="5" t="s">
        <v>27</v>
      </c>
      <c r="D16" s="5">
        <v>-430</v>
      </c>
      <c r="E16" s="5">
        <v>590</v>
      </c>
      <c r="F16" s="5">
        <f t="shared" si="0"/>
        <v>160</v>
      </c>
      <c r="G16" s="4">
        <v>42</v>
      </c>
    </row>
    <row r="17" spans="1:7">
      <c r="A17" s="4">
        <v>13</v>
      </c>
      <c r="B17" s="5" t="s">
        <v>28</v>
      </c>
      <c r="C17" s="5" t="s">
        <v>29</v>
      </c>
      <c r="D17" s="5">
        <v>190</v>
      </c>
      <c r="E17" s="5">
        <v>-10</v>
      </c>
      <c r="F17" s="5">
        <f t="shared" si="0"/>
        <v>180</v>
      </c>
      <c r="G17" s="4">
        <v>40</v>
      </c>
    </row>
    <row r="18" spans="1:7">
      <c r="A18" s="4">
        <v>14</v>
      </c>
      <c r="B18" s="5" t="s">
        <v>30</v>
      </c>
      <c r="C18" s="5" t="s">
        <v>31</v>
      </c>
      <c r="D18" s="5">
        <v>-110</v>
      </c>
      <c r="E18" s="5">
        <v>-20</v>
      </c>
      <c r="F18" s="5">
        <f t="shared" si="0"/>
        <v>-130</v>
      </c>
      <c r="G18" s="4">
        <v>80</v>
      </c>
    </row>
    <row r="19" spans="1:7">
      <c r="A19" s="4">
        <v>15</v>
      </c>
      <c r="B19" s="5" t="s">
        <v>32</v>
      </c>
      <c r="C19" s="5" t="s">
        <v>33</v>
      </c>
      <c r="D19" s="5">
        <v>10</v>
      </c>
      <c r="E19" s="5">
        <v>-90</v>
      </c>
      <c r="F19" s="5">
        <f t="shared" si="0"/>
        <v>-80</v>
      </c>
      <c r="G19" s="4">
        <v>77</v>
      </c>
    </row>
    <row r="20" spans="1:7">
      <c r="A20" s="4">
        <v>16</v>
      </c>
      <c r="B20" s="5" t="s">
        <v>34</v>
      </c>
      <c r="C20" s="5" t="s">
        <v>35</v>
      </c>
      <c r="D20" s="5">
        <v>310</v>
      </c>
      <c r="E20" s="5">
        <v>240</v>
      </c>
      <c r="F20" s="5">
        <f t="shared" si="0"/>
        <v>550</v>
      </c>
      <c r="G20" s="4">
        <v>10</v>
      </c>
    </row>
    <row r="21" spans="1:7">
      <c r="A21" s="4">
        <v>17</v>
      </c>
      <c r="B21" s="5" t="s">
        <v>36</v>
      </c>
      <c r="C21" s="5" t="s">
        <v>37</v>
      </c>
      <c r="D21" s="5">
        <v>-680</v>
      </c>
      <c r="E21" s="5">
        <v>-110</v>
      </c>
      <c r="F21" s="5">
        <f t="shared" si="0"/>
        <v>-790</v>
      </c>
      <c r="G21" s="4">
        <v>122</v>
      </c>
    </row>
    <row r="22" spans="1:7">
      <c r="A22" s="4">
        <v>18</v>
      </c>
      <c r="B22" s="5" t="s">
        <v>38</v>
      </c>
      <c r="C22" s="5" t="s">
        <v>39</v>
      </c>
      <c r="D22" s="5">
        <v>80</v>
      </c>
      <c r="E22" s="5">
        <v>410</v>
      </c>
      <c r="F22" s="5">
        <f t="shared" si="0"/>
        <v>490</v>
      </c>
      <c r="G22" s="4">
        <v>13</v>
      </c>
    </row>
    <row r="23" spans="1:7">
      <c r="A23" s="4">
        <v>19</v>
      </c>
      <c r="B23" s="5" t="s">
        <v>40</v>
      </c>
      <c r="C23" s="5" t="s">
        <v>41</v>
      </c>
      <c r="D23" s="5">
        <v>-260</v>
      </c>
      <c r="E23" s="5">
        <v>-360</v>
      </c>
      <c r="F23" s="5">
        <f t="shared" si="0"/>
        <v>-620</v>
      </c>
      <c r="G23" s="4">
        <v>114</v>
      </c>
    </row>
    <row r="24" spans="1:7">
      <c r="A24" s="4">
        <v>20</v>
      </c>
      <c r="B24" s="5" t="s">
        <v>42</v>
      </c>
      <c r="C24" s="5" t="s">
        <v>9</v>
      </c>
      <c r="D24" s="5">
        <v>630</v>
      </c>
      <c r="E24" s="5">
        <v>20</v>
      </c>
      <c r="F24" s="5">
        <f t="shared" si="0"/>
        <v>650</v>
      </c>
      <c r="G24" s="4">
        <v>5</v>
      </c>
    </row>
    <row r="25" spans="1:7">
      <c r="A25" s="4">
        <v>21</v>
      </c>
      <c r="B25" s="5" t="s">
        <v>43</v>
      </c>
      <c r="C25" s="5" t="s">
        <v>44</v>
      </c>
      <c r="D25" s="5">
        <v>-170</v>
      </c>
      <c r="E25" s="5">
        <v>-260</v>
      </c>
      <c r="F25" s="5">
        <f t="shared" si="0"/>
        <v>-430</v>
      </c>
      <c r="G25" s="4">
        <v>109</v>
      </c>
    </row>
    <row r="26" spans="1:7">
      <c r="A26" s="4">
        <v>22</v>
      </c>
      <c r="B26" s="5" t="s">
        <v>45</v>
      </c>
      <c r="C26" s="5" t="s">
        <v>46</v>
      </c>
      <c r="D26" s="5">
        <v>-270</v>
      </c>
      <c r="E26" s="5">
        <v>-80</v>
      </c>
      <c r="F26" s="5">
        <f t="shared" si="0"/>
        <v>-350</v>
      </c>
      <c r="G26" s="4">
        <v>103</v>
      </c>
    </row>
    <row r="27" spans="1:7">
      <c r="A27" s="4">
        <v>23</v>
      </c>
      <c r="B27" s="5" t="s">
        <v>47</v>
      </c>
      <c r="C27" s="5" t="s">
        <v>48</v>
      </c>
      <c r="D27" s="5">
        <v>-30</v>
      </c>
      <c r="E27" s="5">
        <v>190</v>
      </c>
      <c r="F27" s="5">
        <f t="shared" si="0"/>
        <v>160</v>
      </c>
      <c r="G27" s="4">
        <v>43</v>
      </c>
    </row>
    <row r="28" spans="1:7">
      <c r="A28" s="4">
        <v>24</v>
      </c>
      <c r="B28" s="5" t="s">
        <v>49</v>
      </c>
      <c r="C28" s="5" t="s">
        <v>50</v>
      </c>
      <c r="D28" s="5">
        <v>-110</v>
      </c>
      <c r="E28" s="5">
        <v>-150</v>
      </c>
      <c r="F28" s="5">
        <f t="shared" si="0"/>
        <v>-260</v>
      </c>
      <c r="G28" s="4">
        <v>91</v>
      </c>
    </row>
    <row r="29" spans="1:7">
      <c r="A29" s="4">
        <v>25</v>
      </c>
      <c r="B29" s="5" t="s">
        <v>51</v>
      </c>
      <c r="C29" s="5" t="s">
        <v>33</v>
      </c>
      <c r="D29" s="5">
        <v>-180</v>
      </c>
      <c r="E29" s="5">
        <v>600</v>
      </c>
      <c r="F29" s="5">
        <f t="shared" si="0"/>
        <v>420</v>
      </c>
      <c r="G29" s="4">
        <v>19</v>
      </c>
    </row>
    <row r="30" spans="1:7">
      <c r="A30" s="4">
        <v>26</v>
      </c>
      <c r="B30" s="5" t="s">
        <v>51</v>
      </c>
      <c r="C30" s="5" t="s">
        <v>52</v>
      </c>
      <c r="D30" s="5">
        <v>70</v>
      </c>
      <c r="E30" s="5">
        <v>-330</v>
      </c>
      <c r="F30" s="5">
        <f t="shared" si="0"/>
        <v>-260</v>
      </c>
      <c r="G30" s="4">
        <v>92</v>
      </c>
    </row>
    <row r="31" spans="1:7">
      <c r="A31" s="4">
        <v>27</v>
      </c>
      <c r="B31" s="5" t="s">
        <v>53</v>
      </c>
      <c r="C31" s="5" t="s">
        <v>52</v>
      </c>
      <c r="D31" s="5">
        <v>-10</v>
      </c>
      <c r="E31" s="5">
        <v>-750</v>
      </c>
      <c r="F31" s="5">
        <f t="shared" si="0"/>
        <v>-760</v>
      </c>
      <c r="G31" s="4">
        <v>121</v>
      </c>
    </row>
    <row r="32" spans="1:7">
      <c r="A32" s="4">
        <v>28</v>
      </c>
      <c r="B32" s="5" t="s">
        <v>54</v>
      </c>
      <c r="C32" s="5" t="s">
        <v>46</v>
      </c>
      <c r="D32" s="5">
        <v>-350</v>
      </c>
      <c r="E32" s="5">
        <v>40</v>
      </c>
      <c r="F32" s="5">
        <f t="shared" si="0"/>
        <v>-310</v>
      </c>
      <c r="G32" s="4">
        <v>95</v>
      </c>
    </row>
    <row r="33" spans="1:7">
      <c r="A33" s="4">
        <v>29</v>
      </c>
      <c r="B33" s="5" t="s">
        <v>42</v>
      </c>
      <c r="C33" s="5" t="s">
        <v>55</v>
      </c>
      <c r="D33" s="5">
        <v>190</v>
      </c>
      <c r="E33" s="5">
        <v>130</v>
      </c>
      <c r="F33" s="5">
        <f t="shared" si="0"/>
        <v>320</v>
      </c>
      <c r="G33" s="4">
        <v>27</v>
      </c>
    </row>
    <row r="34" spans="1:7">
      <c r="A34" s="4">
        <v>30</v>
      </c>
      <c r="B34" s="5" t="s">
        <v>56</v>
      </c>
      <c r="C34" s="5" t="s">
        <v>57</v>
      </c>
      <c r="D34" s="5">
        <v>330</v>
      </c>
      <c r="E34" s="5">
        <v>-680</v>
      </c>
      <c r="F34" s="5">
        <f t="shared" si="0"/>
        <v>-350</v>
      </c>
      <c r="G34" s="4">
        <v>104</v>
      </c>
    </row>
    <row r="35" spans="1:7">
      <c r="A35" s="4">
        <v>31</v>
      </c>
      <c r="B35" s="5" t="s">
        <v>58</v>
      </c>
      <c r="C35" s="5" t="s">
        <v>59</v>
      </c>
      <c r="D35" s="5">
        <v>110</v>
      </c>
      <c r="E35" s="5">
        <v>250</v>
      </c>
      <c r="F35" s="5">
        <f t="shared" si="0"/>
        <v>360</v>
      </c>
      <c r="G35" s="4">
        <v>24</v>
      </c>
    </row>
    <row r="36" spans="1:7">
      <c r="A36" s="4">
        <v>32</v>
      </c>
      <c r="B36" s="5" t="s">
        <v>17</v>
      </c>
      <c r="C36" s="5" t="s">
        <v>60</v>
      </c>
      <c r="D36" s="5">
        <v>-60</v>
      </c>
      <c r="E36" s="5">
        <v>280</v>
      </c>
      <c r="F36" s="5">
        <f t="shared" si="0"/>
        <v>220</v>
      </c>
      <c r="G36" s="4">
        <v>34</v>
      </c>
    </row>
    <row r="37" spans="1:7">
      <c r="A37" s="4">
        <v>33</v>
      </c>
      <c r="B37" s="5" t="s">
        <v>61</v>
      </c>
      <c r="C37" s="5" t="s">
        <v>39</v>
      </c>
      <c r="D37" s="5">
        <v>-50</v>
      </c>
      <c r="E37" s="5">
        <v>-600</v>
      </c>
      <c r="F37" s="5">
        <f t="shared" si="0"/>
        <v>-650</v>
      </c>
      <c r="G37" s="4">
        <v>116</v>
      </c>
    </row>
    <row r="38" spans="1:7">
      <c r="A38" s="4">
        <v>34</v>
      </c>
      <c r="B38" s="5" t="s">
        <v>62</v>
      </c>
      <c r="C38" s="5" t="s">
        <v>63</v>
      </c>
      <c r="D38" s="5">
        <v>440</v>
      </c>
      <c r="E38" s="5">
        <v>20</v>
      </c>
      <c r="F38" s="5">
        <f t="shared" si="0"/>
        <v>460</v>
      </c>
      <c r="G38" s="4">
        <v>16</v>
      </c>
    </row>
    <row r="39" spans="1:7">
      <c r="A39" s="8">
        <v>35</v>
      </c>
      <c r="B39" s="9" t="s">
        <v>64</v>
      </c>
      <c r="C39" s="9" t="s">
        <v>65</v>
      </c>
      <c r="D39" s="9">
        <v>500</v>
      </c>
      <c r="E39" s="9">
        <v>120</v>
      </c>
      <c r="F39" s="9">
        <f t="shared" si="0"/>
        <v>620</v>
      </c>
      <c r="G39" s="8">
        <v>7</v>
      </c>
    </row>
    <row r="40" spans="1:7">
      <c r="A40" s="4">
        <v>36</v>
      </c>
      <c r="B40" s="5" t="s">
        <v>66</v>
      </c>
      <c r="C40" s="5" t="s">
        <v>67</v>
      </c>
      <c r="D40" s="5">
        <v>130</v>
      </c>
      <c r="E40" s="5">
        <v>-80</v>
      </c>
      <c r="F40" s="5">
        <f t="shared" si="0"/>
        <v>50</v>
      </c>
      <c r="G40" s="4">
        <v>59</v>
      </c>
    </row>
    <row r="41" spans="1:7">
      <c r="A41" s="4">
        <v>37</v>
      </c>
      <c r="B41" s="5" t="s">
        <v>68</v>
      </c>
      <c r="C41" s="5" t="s">
        <v>69</v>
      </c>
      <c r="D41" s="5">
        <v>-50</v>
      </c>
      <c r="E41" s="5">
        <v>-20</v>
      </c>
      <c r="F41" s="5">
        <f t="shared" si="0"/>
        <v>-70</v>
      </c>
      <c r="G41" s="4">
        <v>74</v>
      </c>
    </row>
    <row r="42" spans="1:7">
      <c r="A42" s="4">
        <v>38</v>
      </c>
      <c r="B42" s="5" t="s">
        <v>70</v>
      </c>
      <c r="C42" s="5" t="s">
        <v>71</v>
      </c>
      <c r="D42" s="5">
        <v>290</v>
      </c>
      <c r="E42" s="5">
        <v>110</v>
      </c>
      <c r="F42" s="5">
        <f t="shared" si="0"/>
        <v>400</v>
      </c>
      <c r="G42" s="4">
        <v>21</v>
      </c>
    </row>
    <row r="43" spans="1:7">
      <c r="A43" s="4">
        <v>39</v>
      </c>
      <c r="B43" s="5" t="s">
        <v>72</v>
      </c>
      <c r="C43" s="5" t="s">
        <v>73</v>
      </c>
      <c r="D43" s="5">
        <v>250</v>
      </c>
      <c r="E43" s="5">
        <v>20</v>
      </c>
      <c r="F43" s="5">
        <f t="shared" si="0"/>
        <v>270</v>
      </c>
      <c r="G43" s="4">
        <v>31</v>
      </c>
    </row>
    <row r="44" spans="1:7">
      <c r="A44" s="4">
        <v>40</v>
      </c>
      <c r="B44" s="5" t="s">
        <v>74</v>
      </c>
      <c r="C44" s="5" t="s">
        <v>57</v>
      </c>
      <c r="D44" s="5">
        <v>310</v>
      </c>
      <c r="E44" s="5">
        <v>-250</v>
      </c>
      <c r="F44" s="5">
        <f t="shared" si="0"/>
        <v>60</v>
      </c>
      <c r="G44" s="4">
        <v>57</v>
      </c>
    </row>
    <row r="45" spans="1:7">
      <c r="A45" s="4">
        <v>41</v>
      </c>
      <c r="B45" s="5" t="s">
        <v>75</v>
      </c>
      <c r="C45" s="5" t="s">
        <v>76</v>
      </c>
      <c r="D45" s="5">
        <v>230</v>
      </c>
      <c r="E45" s="5">
        <v>-190</v>
      </c>
      <c r="F45" s="5">
        <f t="shared" si="0"/>
        <v>40</v>
      </c>
      <c r="G45" s="4">
        <v>61</v>
      </c>
    </row>
    <row r="46" spans="1:7">
      <c r="A46" s="4">
        <v>42</v>
      </c>
      <c r="B46" s="5" t="s">
        <v>77</v>
      </c>
      <c r="C46" s="5" t="s">
        <v>78</v>
      </c>
      <c r="D46" s="5">
        <v>-80</v>
      </c>
      <c r="E46" s="5">
        <v>200</v>
      </c>
      <c r="F46" s="5">
        <f t="shared" si="0"/>
        <v>120</v>
      </c>
      <c r="G46" s="4">
        <v>53</v>
      </c>
    </row>
    <row r="47" spans="1:7">
      <c r="A47" s="4">
        <v>43</v>
      </c>
      <c r="B47" s="5" t="s">
        <v>79</v>
      </c>
      <c r="C47" s="5" t="s">
        <v>80</v>
      </c>
      <c r="D47" s="5">
        <v>650</v>
      </c>
      <c r="E47" s="5">
        <v>350</v>
      </c>
      <c r="F47" s="5">
        <f t="shared" si="0"/>
        <v>1000</v>
      </c>
      <c r="G47" s="4">
        <v>2</v>
      </c>
    </row>
    <row r="48" spans="1:7">
      <c r="A48" s="4">
        <v>44</v>
      </c>
      <c r="B48" s="5" t="s">
        <v>81</v>
      </c>
      <c r="C48" s="5" t="s">
        <v>60</v>
      </c>
      <c r="D48" s="5">
        <v>90</v>
      </c>
      <c r="E48" s="5">
        <v>-420</v>
      </c>
      <c r="F48" s="5">
        <f t="shared" si="0"/>
        <v>-330</v>
      </c>
      <c r="G48" s="4">
        <v>102</v>
      </c>
    </row>
    <row r="49" spans="1:7">
      <c r="A49" s="4">
        <v>45</v>
      </c>
      <c r="B49" s="5" t="s">
        <v>82</v>
      </c>
      <c r="C49" s="5" t="s">
        <v>83</v>
      </c>
      <c r="D49" s="5">
        <v>480</v>
      </c>
      <c r="E49" s="5">
        <v>-140</v>
      </c>
      <c r="F49" s="5">
        <f t="shared" si="0"/>
        <v>340</v>
      </c>
      <c r="G49" s="4">
        <v>25</v>
      </c>
    </row>
    <row r="50" spans="1:7">
      <c r="A50" s="4">
        <v>46</v>
      </c>
      <c r="B50" s="5" t="s">
        <v>84</v>
      </c>
      <c r="C50" s="5" t="s">
        <v>85</v>
      </c>
      <c r="D50" s="5">
        <v>130</v>
      </c>
      <c r="E50" s="5">
        <v>180</v>
      </c>
      <c r="F50" s="5">
        <f t="shared" si="0"/>
        <v>310</v>
      </c>
      <c r="G50" s="4">
        <v>28</v>
      </c>
    </row>
    <row r="51" spans="1:7">
      <c r="A51" s="4">
        <v>47</v>
      </c>
      <c r="B51" s="5" t="s">
        <v>86</v>
      </c>
      <c r="C51" s="5" t="s">
        <v>87</v>
      </c>
      <c r="D51" s="5">
        <v>-30</v>
      </c>
      <c r="E51" s="5">
        <v>-180</v>
      </c>
      <c r="F51" s="5">
        <f t="shared" si="0"/>
        <v>-210</v>
      </c>
      <c r="G51" s="4">
        <v>89</v>
      </c>
    </row>
    <row r="52" spans="1:7">
      <c r="A52" s="4">
        <v>48</v>
      </c>
      <c r="B52" s="5" t="s">
        <v>171</v>
      </c>
      <c r="C52" s="5" t="s">
        <v>67</v>
      </c>
      <c r="D52" s="5">
        <v>-450</v>
      </c>
      <c r="E52" s="5">
        <v>-340</v>
      </c>
      <c r="F52" s="5">
        <f t="shared" si="0"/>
        <v>-790</v>
      </c>
      <c r="G52" s="4">
        <v>123</v>
      </c>
    </row>
    <row r="53" spans="1:7">
      <c r="A53" s="4">
        <v>49</v>
      </c>
      <c r="B53" s="5" t="s">
        <v>88</v>
      </c>
      <c r="C53" s="5" t="s">
        <v>89</v>
      </c>
      <c r="D53" s="5">
        <v>770</v>
      </c>
      <c r="E53" s="5">
        <v>-340</v>
      </c>
      <c r="F53" s="5">
        <f t="shared" si="0"/>
        <v>430</v>
      </c>
      <c r="G53" s="4">
        <v>18</v>
      </c>
    </row>
    <row r="54" spans="1:7">
      <c r="A54" s="4">
        <v>50</v>
      </c>
      <c r="B54" s="5" t="s">
        <v>90</v>
      </c>
      <c r="C54" s="5" t="s">
        <v>91</v>
      </c>
      <c r="D54" s="5">
        <v>70</v>
      </c>
      <c r="E54" s="5">
        <v>90</v>
      </c>
      <c r="F54" s="5">
        <f t="shared" si="0"/>
        <v>160</v>
      </c>
      <c r="G54" s="4">
        <v>44</v>
      </c>
    </row>
    <row r="55" spans="1:7">
      <c r="A55" s="4">
        <v>51</v>
      </c>
      <c r="B55" s="5" t="s">
        <v>38</v>
      </c>
      <c r="C55" s="5" t="s">
        <v>46</v>
      </c>
      <c r="D55" s="5">
        <v>30</v>
      </c>
      <c r="E55" s="5">
        <v>410</v>
      </c>
      <c r="F55" s="5">
        <f t="shared" si="0"/>
        <v>440</v>
      </c>
      <c r="G55" s="4">
        <v>17</v>
      </c>
    </row>
    <row r="56" spans="1:7">
      <c r="A56" s="4">
        <v>52</v>
      </c>
      <c r="B56" s="5" t="s">
        <v>92</v>
      </c>
      <c r="C56" s="5" t="s">
        <v>93</v>
      </c>
      <c r="D56" s="5">
        <v>-550</v>
      </c>
      <c r="E56" s="5">
        <v>-240</v>
      </c>
      <c r="F56" s="5">
        <f t="shared" si="0"/>
        <v>-790</v>
      </c>
      <c r="G56" s="4">
        <v>124</v>
      </c>
    </row>
    <row r="57" spans="1:7">
      <c r="A57" s="4">
        <v>53</v>
      </c>
      <c r="B57" s="5" t="s">
        <v>95</v>
      </c>
      <c r="C57" s="5" t="s">
        <v>94</v>
      </c>
      <c r="D57" s="5">
        <v>-40</v>
      </c>
      <c r="E57" s="5">
        <v>150</v>
      </c>
      <c r="F57" s="5">
        <f t="shared" si="0"/>
        <v>110</v>
      </c>
      <c r="G57" s="4">
        <v>55</v>
      </c>
    </row>
    <row r="58" spans="1:7">
      <c r="A58" s="4">
        <v>54</v>
      </c>
      <c r="B58" s="5" t="s">
        <v>49</v>
      </c>
      <c r="C58" s="5" t="s">
        <v>78</v>
      </c>
      <c r="D58" s="5">
        <v>-290</v>
      </c>
      <c r="E58" s="5">
        <v>460</v>
      </c>
      <c r="F58" s="5">
        <f t="shared" si="0"/>
        <v>170</v>
      </c>
      <c r="G58" s="4">
        <v>41</v>
      </c>
    </row>
    <row r="59" spans="1:7">
      <c r="A59" s="4">
        <v>55</v>
      </c>
      <c r="B59" s="5" t="s">
        <v>96</v>
      </c>
      <c r="C59" s="5" t="s">
        <v>97</v>
      </c>
      <c r="D59" s="5">
        <v>-80</v>
      </c>
      <c r="E59" s="5">
        <v>70</v>
      </c>
      <c r="F59" s="5">
        <f t="shared" si="0"/>
        <v>-10</v>
      </c>
      <c r="G59" s="4">
        <v>67</v>
      </c>
    </row>
    <row r="60" spans="1:7">
      <c r="A60" s="4">
        <v>56</v>
      </c>
      <c r="B60" s="5" t="s">
        <v>98</v>
      </c>
      <c r="C60" s="5" t="s">
        <v>99</v>
      </c>
      <c r="D60" s="5">
        <v>-240</v>
      </c>
      <c r="E60" s="5">
        <v>360</v>
      </c>
      <c r="F60" s="5">
        <f t="shared" si="0"/>
        <v>120</v>
      </c>
      <c r="G60" s="4">
        <v>54</v>
      </c>
    </row>
    <row r="61" spans="1:7">
      <c r="A61" s="4">
        <v>57</v>
      </c>
      <c r="B61" s="5" t="s">
        <v>100</v>
      </c>
      <c r="C61" s="5" t="s">
        <v>60</v>
      </c>
      <c r="D61" s="5">
        <v>90</v>
      </c>
      <c r="E61" s="5">
        <v>-160</v>
      </c>
      <c r="F61" s="5">
        <f t="shared" si="0"/>
        <v>-70</v>
      </c>
      <c r="G61" s="4">
        <v>75</v>
      </c>
    </row>
    <row r="62" spans="1:7">
      <c r="A62" s="4">
        <v>58</v>
      </c>
      <c r="B62" s="5" t="s">
        <v>101</v>
      </c>
      <c r="C62" s="5" t="s">
        <v>102</v>
      </c>
      <c r="D62" s="5">
        <v>-30</v>
      </c>
      <c r="E62" s="5">
        <v>50</v>
      </c>
      <c r="F62" s="5">
        <f t="shared" si="0"/>
        <v>20</v>
      </c>
      <c r="G62" s="4">
        <v>63</v>
      </c>
    </row>
    <row r="63" spans="1:7">
      <c r="A63" s="4">
        <v>59</v>
      </c>
      <c r="B63" s="5" t="s">
        <v>103</v>
      </c>
      <c r="C63" s="5" t="s">
        <v>104</v>
      </c>
      <c r="D63" s="5">
        <v>50</v>
      </c>
      <c r="E63" s="5">
        <v>190</v>
      </c>
      <c r="F63" s="5">
        <f t="shared" si="0"/>
        <v>240</v>
      </c>
      <c r="G63" s="4">
        <v>33</v>
      </c>
    </row>
    <row r="64" spans="1:7">
      <c r="A64" s="4">
        <v>60</v>
      </c>
      <c r="B64" s="5" t="s">
        <v>56</v>
      </c>
      <c r="C64" s="5" t="s">
        <v>105</v>
      </c>
      <c r="D64" s="5">
        <v>-80</v>
      </c>
      <c r="E64" s="5">
        <v>-230</v>
      </c>
      <c r="F64" s="5">
        <f t="shared" si="0"/>
        <v>-310</v>
      </c>
      <c r="G64" s="4">
        <v>96</v>
      </c>
    </row>
    <row r="65" spans="1:7">
      <c r="A65" s="4">
        <v>61</v>
      </c>
      <c r="B65" s="5" t="s">
        <v>106</v>
      </c>
      <c r="C65" s="5" t="s">
        <v>107</v>
      </c>
      <c r="D65" s="5">
        <v>210</v>
      </c>
      <c r="E65" s="5">
        <v>-260</v>
      </c>
      <c r="F65" s="5">
        <f t="shared" si="0"/>
        <v>-50</v>
      </c>
      <c r="G65" s="4">
        <v>70</v>
      </c>
    </row>
    <row r="66" spans="1:7">
      <c r="A66" s="4">
        <v>62</v>
      </c>
      <c r="B66" s="5" t="s">
        <v>108</v>
      </c>
      <c r="C66" s="5" t="s">
        <v>9</v>
      </c>
      <c r="D66" s="5">
        <v>110</v>
      </c>
      <c r="E66" s="5">
        <v>380</v>
      </c>
      <c r="F66" s="5">
        <f t="shared" si="0"/>
        <v>490</v>
      </c>
      <c r="G66" s="4">
        <v>14</v>
      </c>
    </row>
    <row r="67" spans="1:7">
      <c r="A67" s="4">
        <v>63</v>
      </c>
      <c r="B67" s="5" t="s">
        <v>109</v>
      </c>
      <c r="C67" s="5" t="s">
        <v>110</v>
      </c>
      <c r="D67" s="5">
        <v>130</v>
      </c>
      <c r="E67" s="5">
        <v>-110</v>
      </c>
      <c r="F67" s="5">
        <f t="shared" si="0"/>
        <v>20</v>
      </c>
      <c r="G67" s="4">
        <v>64</v>
      </c>
    </row>
    <row r="68" spans="1:7">
      <c r="A68" s="4">
        <v>64</v>
      </c>
      <c r="B68" s="5" t="s">
        <v>111</v>
      </c>
      <c r="C68" s="5" t="s">
        <v>99</v>
      </c>
      <c r="D68" s="5">
        <v>240</v>
      </c>
      <c r="E68" s="5">
        <v>250</v>
      </c>
      <c r="F68" s="5">
        <f t="shared" si="0"/>
        <v>490</v>
      </c>
      <c r="G68" s="4">
        <v>15</v>
      </c>
    </row>
    <row r="69" spans="1:7">
      <c r="A69" s="4">
        <v>65</v>
      </c>
      <c r="B69" s="5" t="s">
        <v>112</v>
      </c>
      <c r="C69" s="5" t="s">
        <v>113</v>
      </c>
      <c r="D69" s="5">
        <v>0</v>
      </c>
      <c r="E69" s="5">
        <v>-380</v>
      </c>
      <c r="F69" s="5">
        <f t="shared" ref="F69:F132" si="1">D69+E69</f>
        <v>-380</v>
      </c>
      <c r="G69" s="4">
        <v>105</v>
      </c>
    </row>
    <row r="70" spans="1:7">
      <c r="A70" s="4">
        <v>66</v>
      </c>
      <c r="B70" s="5" t="s">
        <v>106</v>
      </c>
      <c r="C70" s="6" t="s">
        <v>114</v>
      </c>
      <c r="D70" s="5">
        <v>70</v>
      </c>
      <c r="E70" s="5">
        <v>-60</v>
      </c>
      <c r="F70" s="5">
        <f t="shared" si="1"/>
        <v>10</v>
      </c>
      <c r="G70" s="4">
        <v>65</v>
      </c>
    </row>
    <row r="71" spans="1:7">
      <c r="A71" s="4">
        <v>67</v>
      </c>
      <c r="B71" s="5" t="s">
        <v>106</v>
      </c>
      <c r="C71" s="5" t="s">
        <v>115</v>
      </c>
      <c r="D71" s="5">
        <v>440</v>
      </c>
      <c r="E71" s="5">
        <v>240</v>
      </c>
      <c r="F71" s="5">
        <f t="shared" si="1"/>
        <v>680</v>
      </c>
      <c r="G71" s="4">
        <v>4</v>
      </c>
    </row>
    <row r="72" spans="1:7">
      <c r="A72" s="4">
        <v>68</v>
      </c>
      <c r="B72" s="5" t="s">
        <v>116</v>
      </c>
      <c r="C72" s="5" t="s">
        <v>117</v>
      </c>
      <c r="D72" s="5">
        <v>130</v>
      </c>
      <c r="E72" s="5">
        <v>0</v>
      </c>
      <c r="F72" s="5">
        <f t="shared" si="1"/>
        <v>130</v>
      </c>
      <c r="G72" s="4">
        <v>52</v>
      </c>
    </row>
    <row r="73" spans="1:7">
      <c r="A73" s="4">
        <v>69</v>
      </c>
      <c r="B73" s="5" t="s">
        <v>106</v>
      </c>
      <c r="C73" s="5" t="s">
        <v>118</v>
      </c>
      <c r="D73" s="5">
        <v>-510</v>
      </c>
      <c r="E73" s="5">
        <v>330</v>
      </c>
      <c r="F73" s="5">
        <f t="shared" si="1"/>
        <v>-180</v>
      </c>
      <c r="G73" s="4">
        <v>86</v>
      </c>
    </row>
    <row r="74" spans="1:7">
      <c r="A74" s="4">
        <v>70</v>
      </c>
      <c r="B74" s="5" t="s">
        <v>66</v>
      </c>
      <c r="C74" s="5" t="s">
        <v>33</v>
      </c>
      <c r="D74" s="5">
        <v>-380</v>
      </c>
      <c r="E74" s="5">
        <v>340</v>
      </c>
      <c r="F74" s="5">
        <f t="shared" si="1"/>
        <v>-40</v>
      </c>
      <c r="G74" s="4">
        <v>69</v>
      </c>
    </row>
    <row r="75" spans="1:7">
      <c r="A75" s="4">
        <v>71</v>
      </c>
      <c r="B75" s="5" t="s">
        <v>119</v>
      </c>
      <c r="C75" s="5" t="s">
        <v>71</v>
      </c>
      <c r="D75" s="5">
        <v>130</v>
      </c>
      <c r="E75" s="5">
        <v>90</v>
      </c>
      <c r="F75" s="5">
        <f t="shared" si="1"/>
        <v>220</v>
      </c>
      <c r="G75" s="4">
        <v>35</v>
      </c>
    </row>
    <row r="76" spans="1:7">
      <c r="A76" s="4">
        <v>72</v>
      </c>
      <c r="B76" s="5" t="s">
        <v>66</v>
      </c>
      <c r="C76" s="5" t="s">
        <v>120</v>
      </c>
      <c r="D76" s="5">
        <v>-320</v>
      </c>
      <c r="E76" s="5">
        <v>210</v>
      </c>
      <c r="F76" s="5">
        <f t="shared" si="1"/>
        <v>-110</v>
      </c>
      <c r="G76" s="4">
        <v>79</v>
      </c>
    </row>
    <row r="77" spans="1:7">
      <c r="A77" s="4">
        <v>73</v>
      </c>
      <c r="B77" s="5" t="s">
        <v>121</v>
      </c>
      <c r="C77" s="5" t="s">
        <v>67</v>
      </c>
      <c r="D77" s="5">
        <v>90</v>
      </c>
      <c r="E77" s="5">
        <v>60</v>
      </c>
      <c r="F77" s="5">
        <f t="shared" si="1"/>
        <v>150</v>
      </c>
      <c r="G77" s="4">
        <v>48</v>
      </c>
    </row>
    <row r="78" spans="1:7">
      <c r="A78" s="4">
        <v>74</v>
      </c>
      <c r="B78" s="5" t="s">
        <v>17</v>
      </c>
      <c r="C78" s="5" t="s">
        <v>122</v>
      </c>
      <c r="D78" s="5">
        <v>130</v>
      </c>
      <c r="E78" s="5">
        <v>30</v>
      </c>
      <c r="F78" s="5">
        <f t="shared" si="1"/>
        <v>160</v>
      </c>
      <c r="G78" s="4">
        <v>45</v>
      </c>
    </row>
    <row r="79" spans="1:7">
      <c r="A79" s="4">
        <v>75</v>
      </c>
      <c r="B79" s="5" t="s">
        <v>123</v>
      </c>
      <c r="C79" s="5" t="s">
        <v>124</v>
      </c>
      <c r="D79" s="5">
        <v>260</v>
      </c>
      <c r="E79" s="5">
        <v>10</v>
      </c>
      <c r="F79" s="5">
        <f t="shared" si="1"/>
        <v>270</v>
      </c>
      <c r="G79" s="4">
        <v>32</v>
      </c>
    </row>
    <row r="80" spans="1:7">
      <c r="A80" s="4">
        <v>76</v>
      </c>
      <c r="B80" s="5" t="s">
        <v>125</v>
      </c>
      <c r="C80" s="5" t="s">
        <v>122</v>
      </c>
      <c r="D80" s="5">
        <v>-30</v>
      </c>
      <c r="E80" s="5">
        <v>170</v>
      </c>
      <c r="F80" s="5">
        <f t="shared" si="1"/>
        <v>140</v>
      </c>
      <c r="G80" s="4">
        <v>50</v>
      </c>
    </row>
    <row r="81" spans="1:7">
      <c r="A81" s="4">
        <v>77</v>
      </c>
      <c r="B81" s="5" t="s">
        <v>126</v>
      </c>
      <c r="C81" s="5" t="s">
        <v>127</v>
      </c>
      <c r="D81" s="5">
        <v>360</v>
      </c>
      <c r="E81" s="5">
        <v>260</v>
      </c>
      <c r="F81" s="5">
        <f t="shared" si="1"/>
        <v>620</v>
      </c>
      <c r="G81" s="4">
        <v>8</v>
      </c>
    </row>
    <row r="82" spans="1:7">
      <c r="A82" s="4">
        <v>78</v>
      </c>
      <c r="B82" s="5" t="s">
        <v>128</v>
      </c>
      <c r="C82" s="5" t="s">
        <v>55</v>
      </c>
      <c r="D82" s="5">
        <v>-270</v>
      </c>
      <c r="E82" s="5">
        <v>130</v>
      </c>
      <c r="F82" s="5">
        <f t="shared" si="1"/>
        <v>-140</v>
      </c>
      <c r="G82" s="4">
        <v>82</v>
      </c>
    </row>
    <row r="83" spans="1:7">
      <c r="A83" s="4">
        <v>79</v>
      </c>
      <c r="B83" s="5" t="s">
        <v>129</v>
      </c>
      <c r="C83" s="5" t="s">
        <v>113</v>
      </c>
      <c r="D83" s="5">
        <v>-410</v>
      </c>
      <c r="E83" s="5">
        <v>-90</v>
      </c>
      <c r="F83" s="5">
        <f t="shared" si="1"/>
        <v>-500</v>
      </c>
      <c r="G83" s="4">
        <v>110</v>
      </c>
    </row>
    <row r="84" spans="1:7">
      <c r="A84" s="4">
        <v>80</v>
      </c>
      <c r="B84" s="5" t="s">
        <v>56</v>
      </c>
      <c r="C84" s="5" t="s">
        <v>132</v>
      </c>
      <c r="D84" s="5">
        <v>350</v>
      </c>
      <c r="E84" s="5">
        <v>50</v>
      </c>
      <c r="F84" s="5">
        <f t="shared" si="1"/>
        <v>400</v>
      </c>
      <c r="G84" s="4">
        <v>22</v>
      </c>
    </row>
    <row r="85" spans="1:7">
      <c r="A85" s="4">
        <v>81</v>
      </c>
      <c r="B85" s="5" t="s">
        <v>130</v>
      </c>
      <c r="C85" s="5" t="s">
        <v>131</v>
      </c>
      <c r="D85" s="5">
        <v>50</v>
      </c>
      <c r="E85" s="5">
        <v>110</v>
      </c>
      <c r="F85" s="5">
        <f t="shared" si="1"/>
        <v>160</v>
      </c>
      <c r="G85" s="4">
        <v>46</v>
      </c>
    </row>
    <row r="86" spans="1:7">
      <c r="A86" s="4">
        <v>82</v>
      </c>
      <c r="B86" s="5" t="s">
        <v>133</v>
      </c>
      <c r="C86" s="5" t="s">
        <v>134</v>
      </c>
      <c r="D86" s="5">
        <v>-130</v>
      </c>
      <c r="E86" s="5">
        <v>80</v>
      </c>
      <c r="F86" s="5">
        <f t="shared" si="1"/>
        <v>-50</v>
      </c>
      <c r="G86" s="4">
        <v>71</v>
      </c>
    </row>
    <row r="87" spans="1:7">
      <c r="A87" s="4">
        <v>83</v>
      </c>
      <c r="B87" s="5" t="s">
        <v>17</v>
      </c>
      <c r="C87" s="5" t="s">
        <v>20</v>
      </c>
      <c r="D87" s="5">
        <v>-350</v>
      </c>
      <c r="E87" s="5">
        <v>-60</v>
      </c>
      <c r="F87" s="5">
        <f t="shared" si="1"/>
        <v>-410</v>
      </c>
      <c r="G87" s="4">
        <v>107</v>
      </c>
    </row>
    <row r="88" spans="1:7">
      <c r="A88" s="4">
        <v>84</v>
      </c>
      <c r="B88" s="5" t="s">
        <v>135</v>
      </c>
      <c r="C88" s="5" t="s">
        <v>136</v>
      </c>
      <c r="D88" s="5">
        <v>-120</v>
      </c>
      <c r="E88" s="5">
        <v>-150</v>
      </c>
      <c r="F88" s="5">
        <f t="shared" si="1"/>
        <v>-270</v>
      </c>
      <c r="G88" s="4">
        <v>94</v>
      </c>
    </row>
    <row r="89" spans="1:7">
      <c r="A89" s="4">
        <v>85</v>
      </c>
      <c r="B89" s="5" t="s">
        <v>135</v>
      </c>
      <c r="C89" s="5" t="s">
        <v>55</v>
      </c>
      <c r="D89" s="5">
        <v>70</v>
      </c>
      <c r="E89" s="5">
        <v>-130</v>
      </c>
      <c r="F89" s="5">
        <f t="shared" si="1"/>
        <v>-60</v>
      </c>
      <c r="G89" s="4">
        <v>72</v>
      </c>
    </row>
    <row r="90" spans="1:7">
      <c r="A90" s="4">
        <v>86</v>
      </c>
      <c r="B90" s="5" t="s">
        <v>135</v>
      </c>
      <c r="C90" s="5" t="s">
        <v>137</v>
      </c>
      <c r="D90" s="5">
        <v>-110</v>
      </c>
      <c r="E90" s="5">
        <v>-150</v>
      </c>
      <c r="F90" s="5">
        <f t="shared" si="1"/>
        <v>-260</v>
      </c>
      <c r="G90" s="4">
        <v>93</v>
      </c>
    </row>
    <row r="91" spans="1:7">
      <c r="A91" s="4">
        <v>87</v>
      </c>
      <c r="B91" s="5" t="s">
        <v>40</v>
      </c>
      <c r="C91" s="5" t="s">
        <v>94</v>
      </c>
      <c r="D91" s="5">
        <v>370</v>
      </c>
      <c r="E91" s="5">
        <v>-320</v>
      </c>
      <c r="F91" s="5">
        <f t="shared" si="1"/>
        <v>50</v>
      </c>
      <c r="G91" s="4">
        <v>60</v>
      </c>
    </row>
    <row r="92" spans="1:7">
      <c r="A92" s="4">
        <v>88</v>
      </c>
      <c r="B92" s="5" t="s">
        <v>138</v>
      </c>
      <c r="C92" s="5" t="s">
        <v>6</v>
      </c>
      <c r="D92" s="5">
        <v>180</v>
      </c>
      <c r="E92" s="5">
        <v>160</v>
      </c>
      <c r="F92" s="5">
        <f t="shared" si="1"/>
        <v>340</v>
      </c>
      <c r="G92" s="4">
        <v>26</v>
      </c>
    </row>
    <row r="93" spans="1:7">
      <c r="A93" s="4">
        <v>89</v>
      </c>
      <c r="B93" s="5" t="s">
        <v>139</v>
      </c>
      <c r="C93" s="5" t="s">
        <v>57</v>
      </c>
      <c r="D93" s="5">
        <v>0</v>
      </c>
      <c r="E93" s="5">
        <v>190</v>
      </c>
      <c r="F93" s="5">
        <f t="shared" si="1"/>
        <v>190</v>
      </c>
      <c r="G93" s="4">
        <v>39</v>
      </c>
    </row>
    <row r="94" spans="1:7">
      <c r="A94" s="4">
        <v>90</v>
      </c>
      <c r="B94" s="5" t="s">
        <v>116</v>
      </c>
      <c r="C94" s="5" t="s">
        <v>120</v>
      </c>
      <c r="D94" s="5">
        <v>270</v>
      </c>
      <c r="E94" s="5">
        <v>380</v>
      </c>
      <c r="F94" s="5">
        <f t="shared" si="1"/>
        <v>650</v>
      </c>
      <c r="G94" s="4">
        <v>6</v>
      </c>
    </row>
    <row r="95" spans="1:7">
      <c r="A95" s="4">
        <v>91</v>
      </c>
      <c r="B95" s="5" t="s">
        <v>5</v>
      </c>
      <c r="C95" s="5" t="s">
        <v>7</v>
      </c>
      <c r="D95" s="5">
        <v>110</v>
      </c>
      <c r="E95" s="5">
        <v>-50</v>
      </c>
      <c r="F95" s="5">
        <f t="shared" si="1"/>
        <v>60</v>
      </c>
      <c r="G95" s="4">
        <v>58</v>
      </c>
    </row>
    <row r="96" spans="1:7">
      <c r="A96" s="4">
        <v>92</v>
      </c>
      <c r="B96" s="5" t="s">
        <v>74</v>
      </c>
      <c r="C96" s="5" t="s">
        <v>110</v>
      </c>
      <c r="D96" s="5">
        <v>-90</v>
      </c>
      <c r="E96" s="5">
        <v>80</v>
      </c>
      <c r="F96" s="5">
        <f t="shared" si="1"/>
        <v>-10</v>
      </c>
      <c r="G96" s="4">
        <v>68</v>
      </c>
    </row>
    <row r="97" spans="1:7">
      <c r="A97" s="4">
        <v>93</v>
      </c>
      <c r="B97" s="5" t="s">
        <v>19</v>
      </c>
      <c r="C97" s="5" t="s">
        <v>140</v>
      </c>
      <c r="D97" s="5">
        <v>130</v>
      </c>
      <c r="E97" s="5">
        <v>-200</v>
      </c>
      <c r="F97" s="5">
        <f t="shared" si="1"/>
        <v>-70</v>
      </c>
      <c r="G97" s="4">
        <v>76</v>
      </c>
    </row>
    <row r="98" spans="1:7">
      <c r="A98" s="4">
        <v>94</v>
      </c>
      <c r="B98" s="5" t="s">
        <v>141</v>
      </c>
      <c r="C98" s="5" t="s">
        <v>122</v>
      </c>
      <c r="D98" s="5">
        <v>310</v>
      </c>
      <c r="E98" s="5">
        <v>200</v>
      </c>
      <c r="F98" s="5">
        <f t="shared" si="1"/>
        <v>510</v>
      </c>
      <c r="G98" s="4">
        <v>11</v>
      </c>
    </row>
    <row r="99" spans="1:7">
      <c r="A99" s="4">
        <v>95</v>
      </c>
      <c r="B99" s="5" t="s">
        <v>145</v>
      </c>
      <c r="C99" s="5" t="s">
        <v>142</v>
      </c>
      <c r="D99" s="5">
        <v>250</v>
      </c>
      <c r="E99" s="5">
        <v>-570</v>
      </c>
      <c r="F99" s="5">
        <f t="shared" si="1"/>
        <v>-320</v>
      </c>
      <c r="G99" s="4">
        <v>99</v>
      </c>
    </row>
    <row r="100" spans="1:7">
      <c r="A100" s="4">
        <v>96</v>
      </c>
      <c r="B100" s="5" t="s">
        <v>72</v>
      </c>
      <c r="C100" s="5" t="s">
        <v>57</v>
      </c>
      <c r="D100" s="5">
        <v>310</v>
      </c>
      <c r="E100" s="5">
        <v>260</v>
      </c>
      <c r="F100" s="5">
        <f t="shared" si="1"/>
        <v>570</v>
      </c>
      <c r="G100" s="4">
        <v>9</v>
      </c>
    </row>
    <row r="101" spans="1:7">
      <c r="A101" s="4">
        <v>97</v>
      </c>
      <c r="B101" s="5" t="s">
        <v>143</v>
      </c>
      <c r="C101" s="5" t="s">
        <v>144</v>
      </c>
      <c r="D101" s="5">
        <v>-370</v>
      </c>
      <c r="E101" s="5">
        <v>210</v>
      </c>
      <c r="F101" s="5">
        <f t="shared" si="1"/>
        <v>-160</v>
      </c>
      <c r="G101" s="4">
        <v>84</v>
      </c>
    </row>
    <row r="102" spans="1:7">
      <c r="A102" s="4">
        <v>98</v>
      </c>
      <c r="B102" s="5" t="s">
        <v>17</v>
      </c>
      <c r="C102" s="5" t="s">
        <v>27</v>
      </c>
      <c r="D102" s="5">
        <v>-240</v>
      </c>
      <c r="E102" s="5">
        <v>-160</v>
      </c>
      <c r="F102" s="5">
        <f t="shared" si="1"/>
        <v>-400</v>
      </c>
      <c r="G102" s="4">
        <v>106</v>
      </c>
    </row>
    <row r="103" spans="1:7">
      <c r="A103" s="4">
        <v>99</v>
      </c>
      <c r="B103" s="5" t="s">
        <v>17</v>
      </c>
      <c r="C103" s="5" t="s">
        <v>146</v>
      </c>
      <c r="D103" s="5">
        <v>50</v>
      </c>
      <c r="E103" s="5">
        <v>-150</v>
      </c>
      <c r="F103" s="5">
        <f t="shared" si="1"/>
        <v>-100</v>
      </c>
      <c r="G103" s="4">
        <v>78</v>
      </c>
    </row>
    <row r="104" spans="1:7">
      <c r="A104" s="4">
        <v>100</v>
      </c>
      <c r="B104" s="5" t="s">
        <v>56</v>
      </c>
      <c r="C104" s="5" t="s">
        <v>71</v>
      </c>
      <c r="D104" s="5">
        <v>-120</v>
      </c>
      <c r="E104" s="5">
        <v>520</v>
      </c>
      <c r="F104" s="5">
        <f t="shared" si="1"/>
        <v>400</v>
      </c>
      <c r="G104" s="4">
        <v>23</v>
      </c>
    </row>
    <row r="105" spans="1:7">
      <c r="A105" s="4">
        <v>101</v>
      </c>
      <c r="B105" s="5" t="s">
        <v>147</v>
      </c>
      <c r="C105" s="5" t="s">
        <v>148</v>
      </c>
      <c r="D105" s="5">
        <v>480</v>
      </c>
      <c r="E105" s="5">
        <v>30</v>
      </c>
      <c r="F105" s="5">
        <f t="shared" si="1"/>
        <v>510</v>
      </c>
      <c r="G105" s="4">
        <v>12</v>
      </c>
    </row>
    <row r="106" spans="1:7">
      <c r="A106" s="4">
        <v>102</v>
      </c>
      <c r="B106" s="5" t="s">
        <v>147</v>
      </c>
      <c r="C106" s="5" t="s">
        <v>149</v>
      </c>
      <c r="D106" s="5">
        <v>-190</v>
      </c>
      <c r="E106" s="5">
        <v>-130</v>
      </c>
      <c r="F106" s="5">
        <f t="shared" si="1"/>
        <v>-320</v>
      </c>
      <c r="G106" s="4">
        <v>100</v>
      </c>
    </row>
    <row r="107" spans="1:7">
      <c r="A107" s="4">
        <v>103</v>
      </c>
      <c r="B107" s="5" t="s">
        <v>150</v>
      </c>
      <c r="C107" s="5" t="s">
        <v>151</v>
      </c>
      <c r="D107" s="5">
        <v>-120</v>
      </c>
      <c r="E107" s="5">
        <v>-190</v>
      </c>
      <c r="F107" s="5">
        <f t="shared" si="1"/>
        <v>-310</v>
      </c>
      <c r="G107" s="4">
        <v>97</v>
      </c>
    </row>
    <row r="108" spans="1:7">
      <c r="A108" s="4">
        <v>104</v>
      </c>
      <c r="B108" s="5" t="s">
        <v>152</v>
      </c>
      <c r="C108" s="5" t="s">
        <v>153</v>
      </c>
      <c r="D108" s="5">
        <v>-110</v>
      </c>
      <c r="E108" s="5">
        <v>530</v>
      </c>
      <c r="F108" s="5">
        <f t="shared" si="1"/>
        <v>420</v>
      </c>
      <c r="G108" s="4">
        <v>20</v>
      </c>
    </row>
    <row r="109" spans="1:7">
      <c r="A109" s="4">
        <v>105</v>
      </c>
      <c r="B109" s="5" t="s">
        <v>154</v>
      </c>
      <c r="C109" s="5" t="s">
        <v>155</v>
      </c>
      <c r="D109" s="5">
        <v>-480</v>
      </c>
      <c r="E109" s="5">
        <v>-250</v>
      </c>
      <c r="F109" s="5">
        <f t="shared" si="1"/>
        <v>-730</v>
      </c>
      <c r="G109" s="4">
        <v>120</v>
      </c>
    </row>
    <row r="110" spans="1:7">
      <c r="A110" s="4">
        <v>106</v>
      </c>
      <c r="B110" s="5" t="s">
        <v>116</v>
      </c>
      <c r="C110" s="5" t="s">
        <v>156</v>
      </c>
      <c r="D110" s="5">
        <v>520</v>
      </c>
      <c r="E110" s="5">
        <v>300</v>
      </c>
      <c r="F110" s="5">
        <f t="shared" si="1"/>
        <v>820</v>
      </c>
      <c r="G110" s="4">
        <v>3</v>
      </c>
    </row>
    <row r="111" spans="1:7">
      <c r="A111" s="4">
        <v>107</v>
      </c>
      <c r="B111" s="5" t="s">
        <v>154</v>
      </c>
      <c r="C111" s="5" t="s">
        <v>6</v>
      </c>
      <c r="D111" s="5">
        <v>200</v>
      </c>
      <c r="E111" s="5">
        <v>-350</v>
      </c>
      <c r="F111" s="5">
        <f t="shared" si="1"/>
        <v>-150</v>
      </c>
      <c r="G111" s="4">
        <v>83</v>
      </c>
    </row>
    <row r="112" spans="1:7">
      <c r="A112" s="4">
        <v>108</v>
      </c>
      <c r="B112" s="5" t="s">
        <v>179</v>
      </c>
      <c r="C112" s="5" t="s">
        <v>157</v>
      </c>
      <c r="D112" s="5">
        <v>-290</v>
      </c>
      <c r="E112" s="5">
        <v>-320</v>
      </c>
      <c r="F112" s="5">
        <f t="shared" si="1"/>
        <v>-610</v>
      </c>
      <c r="G112" s="4">
        <v>113</v>
      </c>
    </row>
    <row r="113" spans="1:7">
      <c r="A113" s="4">
        <v>109</v>
      </c>
      <c r="B113" s="5" t="s">
        <v>158</v>
      </c>
      <c r="C113" s="5" t="s">
        <v>159</v>
      </c>
      <c r="D113" s="5">
        <v>-570</v>
      </c>
      <c r="E113" s="5">
        <v>-30</v>
      </c>
      <c r="F113" s="5">
        <f t="shared" si="1"/>
        <v>-600</v>
      </c>
      <c r="G113" s="4">
        <v>112</v>
      </c>
    </row>
    <row r="114" spans="1:7">
      <c r="A114" s="8">
        <v>110</v>
      </c>
      <c r="B114" s="9" t="s">
        <v>161</v>
      </c>
      <c r="C114" s="9" t="s">
        <v>160</v>
      </c>
      <c r="D114" s="9">
        <v>-120</v>
      </c>
      <c r="E114" s="9">
        <v>200</v>
      </c>
      <c r="F114" s="9">
        <f t="shared" si="1"/>
        <v>80</v>
      </c>
      <c r="G114" s="8">
        <v>56</v>
      </c>
    </row>
    <row r="115" spans="1:7">
      <c r="A115" s="4">
        <v>111</v>
      </c>
      <c r="B115" s="5" t="s">
        <v>162</v>
      </c>
      <c r="C115" s="5" t="s">
        <v>48</v>
      </c>
      <c r="D115" s="5">
        <v>80</v>
      </c>
      <c r="E115" s="5">
        <v>-280</v>
      </c>
      <c r="F115" s="5">
        <f t="shared" si="1"/>
        <v>-200</v>
      </c>
      <c r="G115" s="4">
        <v>88</v>
      </c>
    </row>
    <row r="116" spans="1:7">
      <c r="A116" s="4">
        <v>112</v>
      </c>
      <c r="B116" s="5" t="s">
        <v>163</v>
      </c>
      <c r="C116" s="5" t="s">
        <v>164</v>
      </c>
      <c r="D116" s="5">
        <v>0</v>
      </c>
      <c r="E116" s="5">
        <v>-420</v>
      </c>
      <c r="F116" s="5">
        <f t="shared" si="1"/>
        <v>-420</v>
      </c>
      <c r="G116" s="4">
        <v>108</v>
      </c>
    </row>
    <row r="117" spans="1:7">
      <c r="A117" s="4">
        <v>113</v>
      </c>
      <c r="B117" s="5" t="s">
        <v>165</v>
      </c>
      <c r="C117" s="5" t="s">
        <v>166</v>
      </c>
      <c r="D117" s="5">
        <v>-350</v>
      </c>
      <c r="E117" s="5">
        <v>-290</v>
      </c>
      <c r="F117" s="5">
        <f t="shared" si="1"/>
        <v>-640</v>
      </c>
      <c r="G117" s="4">
        <v>115</v>
      </c>
    </row>
    <row r="118" spans="1:7">
      <c r="A118" s="4">
        <v>114</v>
      </c>
      <c r="B118" s="5" t="s">
        <v>167</v>
      </c>
      <c r="C118" s="5" t="s">
        <v>168</v>
      </c>
      <c r="D118" s="5">
        <v>530</v>
      </c>
      <c r="E118" s="5">
        <v>550</v>
      </c>
      <c r="F118" s="5">
        <f t="shared" si="1"/>
        <v>1080</v>
      </c>
      <c r="G118" s="4">
        <v>1</v>
      </c>
    </row>
    <row r="119" spans="1:7">
      <c r="A119" s="4">
        <v>115</v>
      </c>
      <c r="B119" s="5" t="s">
        <v>169</v>
      </c>
      <c r="C119" s="5" t="s">
        <v>85</v>
      </c>
      <c r="D119" s="5">
        <v>-330</v>
      </c>
      <c r="E119" s="5">
        <v>20</v>
      </c>
      <c r="F119" s="5">
        <f t="shared" si="1"/>
        <v>-310</v>
      </c>
      <c r="G119" s="4">
        <v>98</v>
      </c>
    </row>
    <row r="120" spans="1:7">
      <c r="A120" s="4">
        <v>116</v>
      </c>
      <c r="B120" s="5" t="s">
        <v>170</v>
      </c>
      <c r="C120" s="5" t="s">
        <v>171</v>
      </c>
      <c r="D120" s="5">
        <v>170</v>
      </c>
      <c r="E120" s="5">
        <v>-350</v>
      </c>
      <c r="F120" s="5">
        <f t="shared" si="1"/>
        <v>-180</v>
      </c>
      <c r="G120" s="4">
        <v>87</v>
      </c>
    </row>
    <row r="121" spans="1:7">
      <c r="A121" s="4">
        <v>117</v>
      </c>
      <c r="B121" s="5" t="s">
        <v>170</v>
      </c>
      <c r="C121" s="5" t="s">
        <v>20</v>
      </c>
      <c r="D121" s="5">
        <v>10</v>
      </c>
      <c r="E121" s="5">
        <v>30</v>
      </c>
      <c r="F121" s="5">
        <f t="shared" si="1"/>
        <v>40</v>
      </c>
      <c r="G121" s="4">
        <v>62</v>
      </c>
    </row>
    <row r="122" spans="1:7">
      <c r="A122" s="4">
        <v>118</v>
      </c>
      <c r="B122" s="5" t="s">
        <v>170</v>
      </c>
      <c r="C122" s="5" t="s">
        <v>52</v>
      </c>
      <c r="D122" s="5">
        <v>-150</v>
      </c>
      <c r="E122" s="5">
        <v>20</v>
      </c>
      <c r="F122" s="5">
        <f t="shared" si="1"/>
        <v>-130</v>
      </c>
      <c r="G122" s="4">
        <v>81</v>
      </c>
    </row>
    <row r="123" spans="1:7">
      <c r="A123" s="4">
        <v>119</v>
      </c>
      <c r="B123" s="5" t="s">
        <v>172</v>
      </c>
      <c r="C123" s="5" t="s">
        <v>173</v>
      </c>
      <c r="D123" s="5">
        <v>10</v>
      </c>
      <c r="E123" s="5">
        <v>-70</v>
      </c>
      <c r="F123" s="5">
        <f t="shared" si="1"/>
        <v>-60</v>
      </c>
      <c r="G123" s="4">
        <v>73</v>
      </c>
    </row>
    <row r="124" spans="1:7">
      <c r="A124" s="4">
        <v>120</v>
      </c>
      <c r="B124" s="5" t="s">
        <v>17</v>
      </c>
      <c r="C124" s="5" t="s">
        <v>71</v>
      </c>
      <c r="D124" s="5">
        <v>-30</v>
      </c>
      <c r="E124" s="5">
        <v>170</v>
      </c>
      <c r="F124" s="5">
        <f t="shared" si="1"/>
        <v>140</v>
      </c>
      <c r="G124" s="4">
        <v>51</v>
      </c>
    </row>
    <row r="125" spans="1:7">
      <c r="A125" s="8">
        <v>121</v>
      </c>
      <c r="B125" s="9" t="s">
        <v>177</v>
      </c>
      <c r="C125" s="9" t="s">
        <v>174</v>
      </c>
      <c r="D125" s="9">
        <v>-50</v>
      </c>
      <c r="E125" s="9">
        <v>50</v>
      </c>
      <c r="F125" s="9">
        <f t="shared" si="1"/>
        <v>0</v>
      </c>
      <c r="G125" s="8">
        <v>66</v>
      </c>
    </row>
    <row r="126" spans="1:7">
      <c r="A126" s="4">
        <v>122</v>
      </c>
      <c r="B126" s="5" t="s">
        <v>175</v>
      </c>
      <c r="C126" s="5" t="s">
        <v>176</v>
      </c>
      <c r="D126" s="5">
        <v>-250</v>
      </c>
      <c r="E126" s="5">
        <v>-280</v>
      </c>
      <c r="F126" s="5">
        <f t="shared" si="1"/>
        <v>-530</v>
      </c>
      <c r="G126" s="4">
        <v>111</v>
      </c>
    </row>
    <row r="127" spans="1:7">
      <c r="A127" s="4">
        <v>123</v>
      </c>
      <c r="B127" s="5" t="s">
        <v>5</v>
      </c>
      <c r="C127" s="5" t="s">
        <v>6</v>
      </c>
      <c r="D127" s="5">
        <v>370</v>
      </c>
      <c r="E127" s="5">
        <v>-150</v>
      </c>
      <c r="F127" s="5">
        <f t="shared" si="1"/>
        <v>220</v>
      </c>
      <c r="G127" s="4">
        <v>36</v>
      </c>
    </row>
    <row r="128" spans="1:7">
      <c r="A128" s="4">
        <v>124</v>
      </c>
      <c r="B128" s="5" t="s">
        <v>5</v>
      </c>
      <c r="C128" s="5" t="s">
        <v>148</v>
      </c>
      <c r="D128" s="5">
        <v>390</v>
      </c>
      <c r="E128" s="5">
        <v>-90</v>
      </c>
      <c r="F128" s="5">
        <f t="shared" si="1"/>
        <v>300</v>
      </c>
      <c r="G128" s="4">
        <v>29</v>
      </c>
    </row>
    <row r="129" spans="1:7">
      <c r="A129" s="4">
        <v>125</v>
      </c>
      <c r="B129" s="5"/>
      <c r="C129" s="5"/>
      <c r="D129" s="5"/>
      <c r="E129" s="5"/>
      <c r="F129" s="5">
        <f t="shared" si="1"/>
        <v>0</v>
      </c>
      <c r="G129" s="4"/>
    </row>
    <row r="130" spans="1:7">
      <c r="A130" s="4">
        <v>126</v>
      </c>
      <c r="B130" s="5"/>
      <c r="C130" s="5"/>
      <c r="D130" s="5"/>
      <c r="E130" s="5"/>
      <c r="F130" s="5">
        <f t="shared" si="1"/>
        <v>0</v>
      </c>
      <c r="G130" s="4"/>
    </row>
    <row r="131" spans="1:7">
      <c r="A131" s="4">
        <v>127</v>
      </c>
      <c r="B131" s="5"/>
      <c r="C131" s="5"/>
      <c r="D131" s="5"/>
      <c r="E131" s="5"/>
      <c r="F131" s="5">
        <f t="shared" si="1"/>
        <v>0</v>
      </c>
      <c r="G131" s="4"/>
    </row>
    <row r="132" spans="1:7">
      <c r="A132" s="4">
        <v>128</v>
      </c>
      <c r="B132" s="5"/>
      <c r="C132" s="5"/>
      <c r="D132" s="5"/>
      <c r="E132" s="5"/>
      <c r="F132" s="5">
        <f t="shared" si="1"/>
        <v>0</v>
      </c>
      <c r="G132" s="4"/>
    </row>
    <row r="133" spans="1:7">
      <c r="A133" s="4">
        <v>129</v>
      </c>
      <c r="B133" s="5"/>
      <c r="C133" s="5"/>
      <c r="D133" s="5"/>
      <c r="E133" s="5"/>
      <c r="F133" s="5">
        <f t="shared" ref="F133:F196" si="2">D133+E133</f>
        <v>0</v>
      </c>
      <c r="G133" s="4"/>
    </row>
    <row r="134" spans="1:7">
      <c r="A134" s="4">
        <v>130</v>
      </c>
      <c r="B134" s="5"/>
      <c r="C134" s="5"/>
      <c r="D134" s="5"/>
      <c r="E134" s="5"/>
      <c r="F134" s="5">
        <f t="shared" si="2"/>
        <v>0</v>
      </c>
      <c r="G134" s="4"/>
    </row>
    <row r="135" spans="1:7">
      <c r="A135" s="4">
        <v>131</v>
      </c>
      <c r="B135" s="5"/>
      <c r="C135" s="5"/>
      <c r="D135" s="5"/>
      <c r="E135" s="5"/>
      <c r="F135" s="5">
        <f t="shared" si="2"/>
        <v>0</v>
      </c>
      <c r="G135" s="4"/>
    </row>
    <row r="136" spans="1:7">
      <c r="A136" s="4">
        <v>132</v>
      </c>
      <c r="B136" s="5"/>
      <c r="C136" s="5"/>
      <c r="D136" s="5"/>
      <c r="E136" s="5"/>
      <c r="F136" s="5">
        <f t="shared" si="2"/>
        <v>0</v>
      </c>
      <c r="G136" s="4"/>
    </row>
    <row r="137" spans="1:7">
      <c r="A137" s="4">
        <v>133</v>
      </c>
      <c r="B137" s="5"/>
      <c r="C137" s="5"/>
      <c r="D137" s="5"/>
      <c r="E137" s="5"/>
      <c r="F137" s="5">
        <f t="shared" si="2"/>
        <v>0</v>
      </c>
      <c r="G137" s="4"/>
    </row>
    <row r="138" spans="1:7">
      <c r="A138" s="4">
        <v>134</v>
      </c>
      <c r="B138" s="5"/>
      <c r="C138" s="5"/>
      <c r="D138" s="5"/>
      <c r="E138" s="5"/>
      <c r="F138" s="5">
        <f t="shared" si="2"/>
        <v>0</v>
      </c>
      <c r="G138" s="4"/>
    </row>
    <row r="139" spans="1:7">
      <c r="A139" s="4">
        <v>135</v>
      </c>
      <c r="B139" s="5"/>
      <c r="C139" s="5"/>
      <c r="D139" s="5"/>
      <c r="E139" s="5"/>
      <c r="F139" s="5">
        <f t="shared" si="2"/>
        <v>0</v>
      </c>
      <c r="G139" s="4"/>
    </row>
    <row r="140" spans="1:7">
      <c r="A140" s="4">
        <v>136</v>
      </c>
      <c r="B140" s="5"/>
      <c r="C140" s="5"/>
      <c r="D140" s="5"/>
      <c r="E140" s="5"/>
      <c r="F140" s="5">
        <f t="shared" si="2"/>
        <v>0</v>
      </c>
      <c r="G140" s="4"/>
    </row>
    <row r="141" spans="1:7">
      <c r="A141" s="4">
        <v>137</v>
      </c>
      <c r="B141" s="5"/>
      <c r="C141" s="5"/>
      <c r="D141" s="5"/>
      <c r="E141" s="5"/>
      <c r="F141" s="5">
        <f t="shared" si="2"/>
        <v>0</v>
      </c>
      <c r="G141" s="4"/>
    </row>
    <row r="142" spans="1:7">
      <c r="A142" s="4">
        <v>138</v>
      </c>
      <c r="B142" s="5"/>
      <c r="C142" s="5"/>
      <c r="D142" s="5"/>
      <c r="E142" s="5"/>
      <c r="F142" s="5">
        <f t="shared" si="2"/>
        <v>0</v>
      </c>
      <c r="G142" s="4"/>
    </row>
    <row r="143" spans="1:7">
      <c r="A143" s="4">
        <v>139</v>
      </c>
      <c r="B143" s="5"/>
      <c r="C143" s="5"/>
      <c r="D143" s="5"/>
      <c r="E143" s="5"/>
      <c r="F143" s="5">
        <f t="shared" si="2"/>
        <v>0</v>
      </c>
      <c r="G143" s="4"/>
    </row>
    <row r="144" spans="1:7">
      <c r="A144" s="4">
        <v>140</v>
      </c>
      <c r="B144" s="5"/>
      <c r="C144" s="5"/>
      <c r="D144" s="5"/>
      <c r="E144" s="5"/>
      <c r="F144" s="5">
        <f t="shared" si="2"/>
        <v>0</v>
      </c>
      <c r="G144" s="4"/>
    </row>
    <row r="145" spans="1:7">
      <c r="A145" s="4">
        <v>141</v>
      </c>
      <c r="B145" s="5"/>
      <c r="C145" s="5"/>
      <c r="D145" s="5"/>
      <c r="E145" s="5"/>
      <c r="F145" s="5">
        <f t="shared" si="2"/>
        <v>0</v>
      </c>
      <c r="G145" s="4"/>
    </row>
    <row r="146" spans="1:7">
      <c r="A146" s="4">
        <v>142</v>
      </c>
      <c r="B146" s="5"/>
      <c r="C146" s="5"/>
      <c r="D146" s="5"/>
      <c r="E146" s="5"/>
      <c r="F146" s="5">
        <f t="shared" si="2"/>
        <v>0</v>
      </c>
      <c r="G146" s="4"/>
    </row>
    <row r="147" spans="1:7">
      <c r="A147" s="4">
        <v>143</v>
      </c>
      <c r="B147" s="5"/>
      <c r="C147" s="5"/>
      <c r="D147" s="5"/>
      <c r="E147" s="5"/>
      <c r="F147" s="5">
        <f t="shared" si="2"/>
        <v>0</v>
      </c>
      <c r="G147" s="4"/>
    </row>
    <row r="148" spans="1:7">
      <c r="A148" s="4">
        <v>144</v>
      </c>
      <c r="B148" s="5"/>
      <c r="C148" s="5"/>
      <c r="D148" s="5"/>
      <c r="E148" s="5"/>
      <c r="F148" s="5">
        <f t="shared" si="2"/>
        <v>0</v>
      </c>
      <c r="G148" s="4"/>
    </row>
    <row r="149" spans="1:7">
      <c r="A149" s="4">
        <v>145</v>
      </c>
      <c r="B149" s="5"/>
      <c r="C149" s="5"/>
      <c r="D149" s="5"/>
      <c r="E149" s="5"/>
      <c r="F149" s="5">
        <f t="shared" si="2"/>
        <v>0</v>
      </c>
      <c r="G149" s="4"/>
    </row>
    <row r="150" spans="1:7">
      <c r="A150" s="4">
        <v>146</v>
      </c>
      <c r="B150" s="5"/>
      <c r="C150" s="5"/>
      <c r="D150" s="5"/>
      <c r="E150" s="5"/>
      <c r="F150" s="5">
        <f t="shared" si="2"/>
        <v>0</v>
      </c>
      <c r="G150" s="4"/>
    </row>
    <row r="151" spans="1:7">
      <c r="A151" s="4">
        <v>147</v>
      </c>
      <c r="B151" s="5"/>
      <c r="C151" s="5"/>
      <c r="D151" s="5"/>
      <c r="E151" s="5"/>
      <c r="F151" s="5">
        <f t="shared" si="2"/>
        <v>0</v>
      </c>
      <c r="G151" s="4"/>
    </row>
    <row r="152" spans="1:7">
      <c r="A152" s="4">
        <v>148</v>
      </c>
      <c r="B152" s="5"/>
      <c r="C152" s="5"/>
      <c r="D152" s="5"/>
      <c r="E152" s="5"/>
      <c r="F152" s="5">
        <f t="shared" si="2"/>
        <v>0</v>
      </c>
      <c r="G152" s="4"/>
    </row>
    <row r="153" spans="1:7">
      <c r="A153" s="4">
        <v>149</v>
      </c>
      <c r="B153" s="5"/>
      <c r="C153" s="5"/>
      <c r="D153" s="5"/>
      <c r="E153" s="5"/>
      <c r="F153" s="5">
        <f t="shared" si="2"/>
        <v>0</v>
      </c>
      <c r="G153" s="4"/>
    </row>
    <row r="154" spans="1:7">
      <c r="A154" s="4">
        <v>150</v>
      </c>
      <c r="B154" s="5"/>
      <c r="C154" s="5"/>
      <c r="D154" s="5"/>
      <c r="E154" s="5"/>
      <c r="F154" s="5">
        <f t="shared" si="2"/>
        <v>0</v>
      </c>
      <c r="G154" s="4"/>
    </row>
    <row r="155" spans="1:7">
      <c r="A155" s="4">
        <v>151</v>
      </c>
      <c r="B155" s="5"/>
      <c r="C155" s="5"/>
      <c r="D155" s="5"/>
      <c r="E155" s="5"/>
      <c r="F155" s="5">
        <f t="shared" si="2"/>
        <v>0</v>
      </c>
      <c r="G155" s="4"/>
    </row>
    <row r="156" spans="1:7">
      <c r="A156" s="4">
        <v>152</v>
      </c>
      <c r="B156" s="5"/>
      <c r="C156" s="5"/>
      <c r="D156" s="5"/>
      <c r="E156" s="5"/>
      <c r="F156" s="5">
        <f t="shared" si="2"/>
        <v>0</v>
      </c>
      <c r="G156" s="4"/>
    </row>
    <row r="157" spans="1:7">
      <c r="A157" s="4">
        <v>153</v>
      </c>
      <c r="B157" s="5"/>
      <c r="C157" s="5"/>
      <c r="D157" s="5"/>
      <c r="E157" s="5"/>
      <c r="F157" s="5">
        <f t="shared" si="2"/>
        <v>0</v>
      </c>
      <c r="G157" s="4"/>
    </row>
    <row r="158" spans="1:7">
      <c r="A158" s="4">
        <v>154</v>
      </c>
      <c r="B158" s="5"/>
      <c r="C158" s="5"/>
      <c r="D158" s="5"/>
      <c r="E158" s="5"/>
      <c r="F158" s="5">
        <f t="shared" si="2"/>
        <v>0</v>
      </c>
      <c r="G158" s="4"/>
    </row>
    <row r="159" spans="1:7">
      <c r="A159" s="4">
        <v>155</v>
      </c>
      <c r="B159" s="5"/>
      <c r="C159" s="5"/>
      <c r="D159" s="5"/>
      <c r="E159" s="5"/>
      <c r="F159" s="5">
        <f t="shared" si="2"/>
        <v>0</v>
      </c>
      <c r="G159" s="4"/>
    </row>
    <row r="160" spans="1:7">
      <c r="A160" s="4">
        <v>156</v>
      </c>
      <c r="B160" s="5"/>
      <c r="C160" s="5"/>
      <c r="D160" s="5"/>
      <c r="E160" s="5"/>
      <c r="F160" s="5">
        <f t="shared" si="2"/>
        <v>0</v>
      </c>
      <c r="G160" s="4"/>
    </row>
    <row r="161" spans="1:7">
      <c r="A161" s="4">
        <v>157</v>
      </c>
      <c r="B161" s="5"/>
      <c r="C161" s="5"/>
      <c r="D161" s="5"/>
      <c r="E161" s="5"/>
      <c r="F161" s="5">
        <f t="shared" si="2"/>
        <v>0</v>
      </c>
      <c r="G161" s="4"/>
    </row>
    <row r="162" spans="1:7">
      <c r="A162" s="4">
        <v>158</v>
      </c>
      <c r="B162" s="5"/>
      <c r="C162" s="5"/>
      <c r="D162" s="5"/>
      <c r="E162" s="5"/>
      <c r="F162" s="5">
        <f t="shared" si="2"/>
        <v>0</v>
      </c>
      <c r="G162" s="4"/>
    </row>
    <row r="163" spans="1:7">
      <c r="A163" s="4">
        <v>159</v>
      </c>
      <c r="B163" s="5"/>
      <c r="C163" s="5"/>
      <c r="D163" s="5"/>
      <c r="E163" s="5"/>
      <c r="F163" s="5">
        <f t="shared" si="2"/>
        <v>0</v>
      </c>
      <c r="G163" s="4"/>
    </row>
    <row r="164" spans="1:7">
      <c r="A164" s="4">
        <v>160</v>
      </c>
      <c r="B164" s="5"/>
      <c r="C164" s="5"/>
      <c r="D164" s="5"/>
      <c r="E164" s="5"/>
      <c r="F164" s="5">
        <f t="shared" si="2"/>
        <v>0</v>
      </c>
      <c r="G164" s="4"/>
    </row>
    <row r="165" spans="1:7">
      <c r="A165" s="4">
        <v>161</v>
      </c>
      <c r="B165" s="5"/>
      <c r="C165" s="5"/>
      <c r="D165" s="5"/>
      <c r="E165" s="5"/>
      <c r="F165" s="5">
        <f t="shared" si="2"/>
        <v>0</v>
      </c>
      <c r="G165" s="4"/>
    </row>
    <row r="166" spans="1:7">
      <c r="A166" s="4">
        <v>162</v>
      </c>
      <c r="B166" s="5"/>
      <c r="C166" s="5"/>
      <c r="D166" s="5"/>
      <c r="E166" s="5"/>
      <c r="F166" s="5">
        <f t="shared" si="2"/>
        <v>0</v>
      </c>
      <c r="G166" s="4"/>
    </row>
    <row r="167" spans="1:7">
      <c r="A167" s="4">
        <v>163</v>
      </c>
      <c r="B167" s="5"/>
      <c r="C167" s="5"/>
      <c r="D167" s="5"/>
      <c r="E167" s="5"/>
      <c r="F167" s="5">
        <f t="shared" si="2"/>
        <v>0</v>
      </c>
      <c r="G167" s="4"/>
    </row>
    <row r="168" spans="1:7">
      <c r="A168" s="4">
        <v>164</v>
      </c>
      <c r="B168" s="5"/>
      <c r="C168" s="5"/>
      <c r="D168" s="5"/>
      <c r="E168" s="5"/>
      <c r="F168" s="5">
        <f t="shared" si="2"/>
        <v>0</v>
      </c>
      <c r="G168" s="4"/>
    </row>
    <row r="169" spans="1:7">
      <c r="A169" s="4">
        <v>165</v>
      </c>
      <c r="B169" s="5"/>
      <c r="C169" s="5"/>
      <c r="D169" s="5"/>
      <c r="E169" s="5"/>
      <c r="F169" s="5">
        <f t="shared" si="2"/>
        <v>0</v>
      </c>
      <c r="G169" s="4"/>
    </row>
    <row r="170" spans="1:7">
      <c r="A170" s="4">
        <v>166</v>
      </c>
      <c r="B170" s="5"/>
      <c r="C170" s="5"/>
      <c r="D170" s="5"/>
      <c r="E170" s="5"/>
      <c r="F170" s="5">
        <f t="shared" si="2"/>
        <v>0</v>
      </c>
      <c r="G170" s="4"/>
    </row>
    <row r="171" spans="1:7">
      <c r="A171" s="4">
        <v>167</v>
      </c>
      <c r="B171" s="5"/>
      <c r="C171" s="5"/>
      <c r="D171" s="5"/>
      <c r="E171" s="5"/>
      <c r="F171" s="5">
        <f t="shared" si="2"/>
        <v>0</v>
      </c>
      <c r="G171" s="4"/>
    </row>
    <row r="172" spans="1:7">
      <c r="A172" s="4">
        <v>168</v>
      </c>
      <c r="B172" s="5"/>
      <c r="C172" s="5"/>
      <c r="D172" s="5"/>
      <c r="E172" s="5"/>
      <c r="F172" s="5">
        <f t="shared" si="2"/>
        <v>0</v>
      </c>
      <c r="G172" s="4"/>
    </row>
    <row r="173" spans="1:7">
      <c r="A173" s="4">
        <v>169</v>
      </c>
      <c r="B173" s="5"/>
      <c r="C173" s="5"/>
      <c r="D173" s="5"/>
      <c r="E173" s="5"/>
      <c r="F173" s="5">
        <f t="shared" si="2"/>
        <v>0</v>
      </c>
      <c r="G173" s="4"/>
    </row>
    <row r="174" spans="1:7">
      <c r="A174" s="4">
        <v>170</v>
      </c>
      <c r="B174" s="5"/>
      <c r="C174" s="5"/>
      <c r="D174" s="5"/>
      <c r="E174" s="5"/>
      <c r="F174" s="5">
        <f t="shared" si="2"/>
        <v>0</v>
      </c>
      <c r="G174" s="4"/>
    </row>
    <row r="175" spans="1:7">
      <c r="A175" s="4">
        <v>171</v>
      </c>
      <c r="B175" s="5"/>
      <c r="C175" s="5"/>
      <c r="D175" s="5"/>
      <c r="E175" s="5"/>
      <c r="F175" s="5">
        <f t="shared" si="2"/>
        <v>0</v>
      </c>
      <c r="G175" s="4"/>
    </row>
    <row r="176" spans="1:7">
      <c r="A176" s="4">
        <v>172</v>
      </c>
      <c r="B176" s="5"/>
      <c r="C176" s="5"/>
      <c r="D176" s="5"/>
      <c r="E176" s="5"/>
      <c r="F176" s="5">
        <f t="shared" si="2"/>
        <v>0</v>
      </c>
      <c r="G176" s="4"/>
    </row>
    <row r="177" spans="1:7">
      <c r="A177" s="4">
        <v>173</v>
      </c>
      <c r="B177" s="5"/>
      <c r="C177" s="5"/>
      <c r="D177" s="5"/>
      <c r="E177" s="5"/>
      <c r="F177" s="5">
        <f t="shared" si="2"/>
        <v>0</v>
      </c>
      <c r="G177" s="4"/>
    </row>
    <row r="178" spans="1:7">
      <c r="A178" s="4">
        <v>174</v>
      </c>
      <c r="B178" s="5"/>
      <c r="C178" s="5"/>
      <c r="D178" s="5"/>
      <c r="E178" s="5"/>
      <c r="F178" s="5">
        <f t="shared" si="2"/>
        <v>0</v>
      </c>
      <c r="G178" s="4"/>
    </row>
    <row r="179" spans="1:7">
      <c r="A179" s="4">
        <v>175</v>
      </c>
      <c r="B179" s="5"/>
      <c r="C179" s="5"/>
      <c r="D179" s="5"/>
      <c r="E179" s="5"/>
      <c r="F179" s="5">
        <f t="shared" si="2"/>
        <v>0</v>
      </c>
      <c r="G179" s="4"/>
    </row>
    <row r="180" spans="1:7">
      <c r="A180" s="4">
        <v>176</v>
      </c>
      <c r="B180" s="5"/>
      <c r="C180" s="5"/>
      <c r="D180" s="5"/>
      <c r="E180" s="5"/>
      <c r="F180" s="5">
        <f t="shared" si="2"/>
        <v>0</v>
      </c>
      <c r="G180" s="4"/>
    </row>
    <row r="181" spans="1:7">
      <c r="A181" s="4">
        <v>177</v>
      </c>
      <c r="B181" s="5"/>
      <c r="C181" s="5"/>
      <c r="D181" s="5"/>
      <c r="E181" s="5"/>
      <c r="F181" s="5">
        <f t="shared" si="2"/>
        <v>0</v>
      </c>
      <c r="G181" s="4"/>
    </row>
    <row r="182" spans="1:7">
      <c r="A182" s="4">
        <v>178</v>
      </c>
      <c r="B182" s="5"/>
      <c r="C182" s="5"/>
      <c r="D182" s="5"/>
      <c r="E182" s="5"/>
      <c r="F182" s="5">
        <f t="shared" si="2"/>
        <v>0</v>
      </c>
      <c r="G182" s="4"/>
    </row>
    <row r="183" spans="1:7">
      <c r="A183" s="4">
        <v>179</v>
      </c>
      <c r="B183" s="5"/>
      <c r="C183" s="5"/>
      <c r="D183" s="5"/>
      <c r="E183" s="5"/>
      <c r="F183" s="5">
        <f t="shared" si="2"/>
        <v>0</v>
      </c>
      <c r="G183" s="4"/>
    </row>
    <row r="184" spans="1:7">
      <c r="A184" s="4">
        <v>180</v>
      </c>
      <c r="B184" s="5"/>
      <c r="C184" s="5"/>
      <c r="D184" s="5"/>
      <c r="E184" s="5"/>
      <c r="F184" s="5">
        <f t="shared" si="2"/>
        <v>0</v>
      </c>
      <c r="G184" s="4"/>
    </row>
    <row r="185" spans="1:7">
      <c r="A185" s="4">
        <v>181</v>
      </c>
      <c r="B185" s="5"/>
      <c r="C185" s="5"/>
      <c r="D185" s="5"/>
      <c r="E185" s="5"/>
      <c r="F185" s="5">
        <f t="shared" si="2"/>
        <v>0</v>
      </c>
      <c r="G185" s="4"/>
    </row>
    <row r="186" spans="1:7">
      <c r="A186" s="4">
        <v>182</v>
      </c>
      <c r="B186" s="5"/>
      <c r="C186" s="5"/>
      <c r="D186" s="5"/>
      <c r="E186" s="5"/>
      <c r="F186" s="5">
        <f t="shared" si="2"/>
        <v>0</v>
      </c>
      <c r="G186" s="4"/>
    </row>
    <row r="187" spans="1:7">
      <c r="A187" s="4">
        <v>183</v>
      </c>
      <c r="B187" s="5"/>
      <c r="C187" s="5"/>
      <c r="D187" s="5"/>
      <c r="E187" s="5"/>
      <c r="F187" s="5">
        <f t="shared" si="2"/>
        <v>0</v>
      </c>
      <c r="G187" s="4"/>
    </row>
    <row r="188" spans="1:7">
      <c r="A188" s="4">
        <v>184</v>
      </c>
      <c r="B188" s="5"/>
      <c r="C188" s="5"/>
      <c r="D188" s="5"/>
      <c r="E188" s="5"/>
      <c r="F188" s="5">
        <f t="shared" si="2"/>
        <v>0</v>
      </c>
      <c r="G188" s="4"/>
    </row>
    <row r="189" spans="1:7">
      <c r="A189" s="4">
        <v>185</v>
      </c>
      <c r="B189" s="5"/>
      <c r="C189" s="5"/>
      <c r="D189" s="5"/>
      <c r="E189" s="5"/>
      <c r="F189" s="5">
        <f t="shared" si="2"/>
        <v>0</v>
      </c>
      <c r="G189" s="4"/>
    </row>
    <row r="190" spans="1:7">
      <c r="A190" s="4">
        <v>186</v>
      </c>
      <c r="B190" s="5"/>
      <c r="C190" s="5"/>
      <c r="D190" s="5"/>
      <c r="E190" s="5"/>
      <c r="F190" s="5">
        <f t="shared" si="2"/>
        <v>0</v>
      </c>
      <c r="G190" s="4"/>
    </row>
    <row r="191" spans="1:7">
      <c r="A191" s="4">
        <v>187</v>
      </c>
      <c r="B191" s="5"/>
      <c r="C191" s="5"/>
      <c r="D191" s="5"/>
      <c r="E191" s="5"/>
      <c r="F191" s="5">
        <f t="shared" si="2"/>
        <v>0</v>
      </c>
      <c r="G191" s="4"/>
    </row>
    <row r="192" spans="1:7">
      <c r="A192" s="4">
        <v>188</v>
      </c>
      <c r="B192" s="5"/>
      <c r="C192" s="5"/>
      <c r="D192" s="5"/>
      <c r="E192" s="5"/>
      <c r="F192" s="5">
        <f t="shared" si="2"/>
        <v>0</v>
      </c>
      <c r="G192" s="4"/>
    </row>
    <row r="193" spans="1:7">
      <c r="A193" s="4">
        <v>189</v>
      </c>
      <c r="B193" s="5"/>
      <c r="C193" s="5"/>
      <c r="D193" s="5"/>
      <c r="E193" s="5"/>
      <c r="F193" s="5">
        <f t="shared" si="2"/>
        <v>0</v>
      </c>
      <c r="G193" s="4"/>
    </row>
    <row r="194" spans="1:7">
      <c r="A194" s="4">
        <v>190</v>
      </c>
      <c r="B194" s="5"/>
      <c r="C194" s="5"/>
      <c r="D194" s="5"/>
      <c r="E194" s="5"/>
      <c r="F194" s="5">
        <f t="shared" si="2"/>
        <v>0</v>
      </c>
      <c r="G194" s="4"/>
    </row>
    <row r="195" spans="1:7">
      <c r="A195" s="4">
        <v>191</v>
      </c>
      <c r="B195" s="5"/>
      <c r="C195" s="5"/>
      <c r="D195" s="5"/>
      <c r="E195" s="5"/>
      <c r="F195" s="5">
        <f t="shared" si="2"/>
        <v>0</v>
      </c>
      <c r="G195" s="4"/>
    </row>
    <row r="196" spans="1:7">
      <c r="A196" s="4">
        <v>192</v>
      </c>
      <c r="B196" s="5"/>
      <c r="C196" s="5"/>
      <c r="D196" s="5"/>
      <c r="E196" s="5"/>
      <c r="F196" s="5">
        <f t="shared" si="2"/>
        <v>0</v>
      </c>
      <c r="G196" s="4"/>
    </row>
    <row r="197" spans="1:7">
      <c r="A197" s="4">
        <v>193</v>
      </c>
      <c r="B197" s="5"/>
      <c r="C197" s="5"/>
      <c r="D197" s="5"/>
      <c r="E197" s="5"/>
      <c r="F197" s="5">
        <f t="shared" ref="F197:F254" si="3">D197+E197</f>
        <v>0</v>
      </c>
      <c r="G197" s="4"/>
    </row>
    <row r="198" spans="1:7">
      <c r="A198" s="4">
        <v>194</v>
      </c>
      <c r="B198" s="5"/>
      <c r="C198" s="5"/>
      <c r="D198" s="5"/>
      <c r="E198" s="5"/>
      <c r="F198" s="5">
        <f t="shared" si="3"/>
        <v>0</v>
      </c>
      <c r="G198" s="4"/>
    </row>
    <row r="199" spans="1:7">
      <c r="A199" s="4">
        <v>195</v>
      </c>
      <c r="B199" s="5"/>
      <c r="C199" s="5"/>
      <c r="D199" s="5"/>
      <c r="E199" s="5"/>
      <c r="F199" s="5">
        <f t="shared" si="3"/>
        <v>0</v>
      </c>
      <c r="G199" s="4"/>
    </row>
    <row r="200" spans="1:7">
      <c r="A200" s="4">
        <v>196</v>
      </c>
      <c r="B200" s="5"/>
      <c r="C200" s="5"/>
      <c r="D200" s="5"/>
      <c r="E200" s="5"/>
      <c r="F200" s="5">
        <f t="shared" si="3"/>
        <v>0</v>
      </c>
      <c r="G200" s="4"/>
    </row>
    <row r="201" spans="1:7">
      <c r="A201" s="4">
        <v>197</v>
      </c>
      <c r="B201" s="5"/>
      <c r="C201" s="5"/>
      <c r="D201" s="5"/>
      <c r="E201" s="5"/>
      <c r="F201" s="5">
        <f t="shared" si="3"/>
        <v>0</v>
      </c>
      <c r="G201" s="4"/>
    </row>
    <row r="202" spans="1:7">
      <c r="A202" s="4">
        <v>198</v>
      </c>
      <c r="B202" s="5"/>
      <c r="C202" s="5"/>
      <c r="D202" s="5"/>
      <c r="E202" s="5"/>
      <c r="F202" s="5">
        <f t="shared" si="3"/>
        <v>0</v>
      </c>
      <c r="G202" s="4"/>
    </row>
    <row r="203" spans="1:7">
      <c r="A203" s="4">
        <v>199</v>
      </c>
      <c r="B203" s="5"/>
      <c r="C203" s="5"/>
      <c r="D203" s="5"/>
      <c r="E203" s="5"/>
      <c r="F203" s="5">
        <f t="shared" si="3"/>
        <v>0</v>
      </c>
      <c r="G203" s="4"/>
    </row>
    <row r="204" spans="1:7">
      <c r="A204" s="4">
        <v>200</v>
      </c>
      <c r="B204" s="5"/>
      <c r="C204" s="5"/>
      <c r="D204" s="5"/>
      <c r="E204" s="5"/>
      <c r="F204" s="5">
        <f t="shared" si="3"/>
        <v>0</v>
      </c>
      <c r="G204" s="4"/>
    </row>
    <row r="205" spans="1:7">
      <c r="A205" s="4">
        <v>201</v>
      </c>
      <c r="B205" s="5"/>
      <c r="C205" s="5"/>
      <c r="D205" s="5"/>
      <c r="E205" s="5"/>
      <c r="F205" s="5">
        <f t="shared" si="3"/>
        <v>0</v>
      </c>
      <c r="G205" s="4"/>
    </row>
    <row r="206" spans="1:7">
      <c r="A206" s="4">
        <v>202</v>
      </c>
      <c r="B206" s="5"/>
      <c r="C206" s="5"/>
      <c r="D206" s="5"/>
      <c r="E206" s="5"/>
      <c r="F206" s="5">
        <f t="shared" si="3"/>
        <v>0</v>
      </c>
      <c r="G206" s="4"/>
    </row>
    <row r="207" spans="1:7">
      <c r="A207" s="4">
        <v>203</v>
      </c>
      <c r="B207" s="5"/>
      <c r="C207" s="5"/>
      <c r="D207" s="5"/>
      <c r="E207" s="5"/>
      <c r="F207" s="5">
        <f t="shared" si="3"/>
        <v>0</v>
      </c>
      <c r="G207" s="4"/>
    </row>
    <row r="208" spans="1:7">
      <c r="A208" s="4">
        <v>204</v>
      </c>
      <c r="B208" s="5"/>
      <c r="C208" s="5"/>
      <c r="D208" s="5"/>
      <c r="E208" s="5"/>
      <c r="F208" s="5">
        <f t="shared" si="3"/>
        <v>0</v>
      </c>
      <c r="G208" s="4"/>
    </row>
    <row r="209" spans="1:7">
      <c r="A209" s="4">
        <v>205</v>
      </c>
      <c r="B209" s="5"/>
      <c r="C209" s="5"/>
      <c r="D209" s="5"/>
      <c r="E209" s="5"/>
      <c r="F209" s="5">
        <f t="shared" si="3"/>
        <v>0</v>
      </c>
      <c r="G209" s="4"/>
    </row>
    <row r="210" spans="1:7">
      <c r="A210" s="4">
        <v>206</v>
      </c>
      <c r="B210" s="5"/>
      <c r="C210" s="5"/>
      <c r="D210" s="5"/>
      <c r="E210" s="5"/>
      <c r="F210" s="5">
        <f t="shared" si="3"/>
        <v>0</v>
      </c>
      <c r="G210" s="4"/>
    </row>
    <row r="211" spans="1:7">
      <c r="A211" s="4">
        <v>207</v>
      </c>
      <c r="B211" s="5"/>
      <c r="C211" s="5"/>
      <c r="D211" s="5"/>
      <c r="E211" s="5"/>
      <c r="F211" s="5">
        <f t="shared" si="3"/>
        <v>0</v>
      </c>
      <c r="G211" s="4"/>
    </row>
    <row r="212" spans="1:7">
      <c r="A212" s="4">
        <v>208</v>
      </c>
      <c r="B212" s="5"/>
      <c r="C212" s="5"/>
      <c r="D212" s="5"/>
      <c r="E212" s="5"/>
      <c r="F212" s="5">
        <f t="shared" si="3"/>
        <v>0</v>
      </c>
      <c r="G212" s="4"/>
    </row>
    <row r="213" spans="1:7">
      <c r="A213" s="4">
        <v>209</v>
      </c>
      <c r="B213" s="5"/>
      <c r="C213" s="5"/>
      <c r="D213" s="5"/>
      <c r="E213" s="5"/>
      <c r="F213" s="5">
        <f t="shared" si="3"/>
        <v>0</v>
      </c>
      <c r="G213" s="4"/>
    </row>
    <row r="214" spans="1:7">
      <c r="A214" s="4">
        <v>210</v>
      </c>
      <c r="B214" s="5"/>
      <c r="C214" s="5"/>
      <c r="D214" s="5"/>
      <c r="E214" s="5"/>
      <c r="F214" s="5">
        <f t="shared" si="3"/>
        <v>0</v>
      </c>
      <c r="G214" s="4"/>
    </row>
    <row r="215" spans="1:7">
      <c r="A215" s="4">
        <v>211</v>
      </c>
      <c r="B215" s="5"/>
      <c r="C215" s="5"/>
      <c r="D215" s="5"/>
      <c r="E215" s="5"/>
      <c r="F215" s="5">
        <f t="shared" si="3"/>
        <v>0</v>
      </c>
      <c r="G215" s="4"/>
    </row>
    <row r="216" spans="1:7">
      <c r="A216" s="4">
        <v>212</v>
      </c>
      <c r="B216" s="5"/>
      <c r="C216" s="5"/>
      <c r="D216" s="5"/>
      <c r="E216" s="5"/>
      <c r="F216" s="5">
        <f t="shared" si="3"/>
        <v>0</v>
      </c>
      <c r="G216" s="4"/>
    </row>
    <row r="217" spans="1:7">
      <c r="A217" s="4">
        <v>213</v>
      </c>
      <c r="B217" s="5"/>
      <c r="C217" s="5"/>
      <c r="D217" s="5"/>
      <c r="E217" s="5"/>
      <c r="F217" s="5">
        <f t="shared" si="3"/>
        <v>0</v>
      </c>
      <c r="G217" s="4"/>
    </row>
    <row r="218" spans="1:7">
      <c r="A218" s="4">
        <v>214</v>
      </c>
      <c r="B218" s="5"/>
      <c r="C218" s="5"/>
      <c r="D218" s="5"/>
      <c r="E218" s="5"/>
      <c r="F218" s="5">
        <f t="shared" si="3"/>
        <v>0</v>
      </c>
      <c r="G218" s="4"/>
    </row>
    <row r="219" spans="1:7">
      <c r="A219" s="4">
        <v>215</v>
      </c>
      <c r="B219" s="5"/>
      <c r="C219" s="5"/>
      <c r="D219" s="5"/>
      <c r="E219" s="5"/>
      <c r="F219" s="5">
        <f t="shared" si="3"/>
        <v>0</v>
      </c>
      <c r="G219" s="4"/>
    </row>
    <row r="220" spans="1:7">
      <c r="A220" s="4">
        <v>216</v>
      </c>
      <c r="B220" s="5"/>
      <c r="C220" s="5"/>
      <c r="D220" s="5"/>
      <c r="E220" s="5"/>
      <c r="F220" s="5">
        <f t="shared" si="3"/>
        <v>0</v>
      </c>
      <c r="G220" s="4"/>
    </row>
    <row r="221" spans="1:7">
      <c r="A221" s="4">
        <v>217</v>
      </c>
      <c r="B221" s="5"/>
      <c r="C221" s="5"/>
      <c r="D221" s="5"/>
      <c r="E221" s="5"/>
      <c r="F221" s="5">
        <f t="shared" si="3"/>
        <v>0</v>
      </c>
      <c r="G221" s="4"/>
    </row>
    <row r="222" spans="1:7">
      <c r="A222" s="4">
        <v>218</v>
      </c>
      <c r="B222" s="5"/>
      <c r="C222" s="5"/>
      <c r="D222" s="5"/>
      <c r="E222" s="5"/>
      <c r="F222" s="5">
        <f t="shared" si="3"/>
        <v>0</v>
      </c>
      <c r="G222" s="4"/>
    </row>
    <row r="223" spans="1:7">
      <c r="A223" s="4">
        <v>219</v>
      </c>
      <c r="B223" s="5"/>
      <c r="C223" s="5"/>
      <c r="D223" s="5"/>
      <c r="E223" s="5"/>
      <c r="F223" s="5">
        <f t="shared" si="3"/>
        <v>0</v>
      </c>
      <c r="G223" s="4"/>
    </row>
    <row r="224" spans="1:7">
      <c r="A224" s="4">
        <v>220</v>
      </c>
      <c r="B224" s="5"/>
      <c r="C224" s="5"/>
      <c r="D224" s="5"/>
      <c r="E224" s="5"/>
      <c r="F224" s="5">
        <f t="shared" si="3"/>
        <v>0</v>
      </c>
      <c r="G224" s="4"/>
    </row>
    <row r="225" spans="1:7">
      <c r="A225" s="4">
        <v>221</v>
      </c>
      <c r="B225" s="5"/>
      <c r="C225" s="5"/>
      <c r="D225" s="5"/>
      <c r="E225" s="5"/>
      <c r="F225" s="5">
        <f t="shared" si="3"/>
        <v>0</v>
      </c>
      <c r="G225" s="4"/>
    </row>
    <row r="226" spans="1:7">
      <c r="A226" s="4">
        <v>222</v>
      </c>
      <c r="B226" s="5"/>
      <c r="C226" s="5"/>
      <c r="D226" s="5"/>
      <c r="E226" s="5"/>
      <c r="F226" s="5">
        <f t="shared" si="3"/>
        <v>0</v>
      </c>
      <c r="G226" s="4"/>
    </row>
    <row r="227" spans="1:7">
      <c r="A227" s="4">
        <v>223</v>
      </c>
      <c r="B227" s="5"/>
      <c r="C227" s="5"/>
      <c r="D227" s="5"/>
      <c r="E227" s="5"/>
      <c r="F227" s="5">
        <f t="shared" si="3"/>
        <v>0</v>
      </c>
      <c r="G227" s="4"/>
    </row>
    <row r="228" spans="1:7">
      <c r="A228" s="4">
        <v>224</v>
      </c>
      <c r="B228" s="5"/>
      <c r="C228" s="5"/>
      <c r="D228" s="5"/>
      <c r="E228" s="5"/>
      <c r="F228" s="5">
        <f t="shared" si="3"/>
        <v>0</v>
      </c>
      <c r="G228" s="4"/>
    </row>
    <row r="229" spans="1:7">
      <c r="A229" s="4">
        <v>225</v>
      </c>
      <c r="B229" s="5"/>
      <c r="C229" s="5"/>
      <c r="D229" s="5"/>
      <c r="E229" s="5"/>
      <c r="F229" s="5">
        <f t="shared" si="3"/>
        <v>0</v>
      </c>
      <c r="G229" s="4"/>
    </row>
    <row r="230" spans="1:7">
      <c r="A230" s="4">
        <v>226</v>
      </c>
      <c r="B230" s="5"/>
      <c r="C230" s="5"/>
      <c r="D230" s="5"/>
      <c r="E230" s="5"/>
      <c r="F230" s="5">
        <f t="shared" si="3"/>
        <v>0</v>
      </c>
      <c r="G230" s="4"/>
    </row>
    <row r="231" spans="1:7">
      <c r="A231" s="4">
        <v>227</v>
      </c>
      <c r="B231" s="5"/>
      <c r="C231" s="5"/>
      <c r="D231" s="5"/>
      <c r="E231" s="5"/>
      <c r="F231" s="5">
        <f t="shared" si="3"/>
        <v>0</v>
      </c>
      <c r="G231" s="4"/>
    </row>
    <row r="232" spans="1:7">
      <c r="A232" s="4">
        <v>228</v>
      </c>
      <c r="B232" s="5"/>
      <c r="C232" s="5"/>
      <c r="D232" s="5"/>
      <c r="E232" s="5"/>
      <c r="F232" s="5">
        <f t="shared" si="3"/>
        <v>0</v>
      </c>
      <c r="G232" s="4"/>
    </row>
    <row r="233" spans="1:7">
      <c r="A233" s="4">
        <v>229</v>
      </c>
      <c r="B233" s="5"/>
      <c r="C233" s="5"/>
      <c r="D233" s="5"/>
      <c r="E233" s="5"/>
      <c r="F233" s="5">
        <f t="shared" si="3"/>
        <v>0</v>
      </c>
      <c r="G233" s="4"/>
    </row>
    <row r="234" spans="1:7">
      <c r="A234" s="4">
        <v>230</v>
      </c>
      <c r="B234" s="5"/>
      <c r="C234" s="5"/>
      <c r="D234" s="5"/>
      <c r="E234" s="5"/>
      <c r="F234" s="5">
        <f t="shared" si="3"/>
        <v>0</v>
      </c>
      <c r="G234" s="4"/>
    </row>
    <row r="235" spans="1:7">
      <c r="A235" s="4">
        <v>231</v>
      </c>
      <c r="B235" s="5"/>
      <c r="C235" s="5"/>
      <c r="D235" s="5"/>
      <c r="E235" s="5"/>
      <c r="F235" s="5">
        <f t="shared" si="3"/>
        <v>0</v>
      </c>
      <c r="G235" s="4"/>
    </row>
    <row r="236" spans="1:7">
      <c r="A236" s="4">
        <v>232</v>
      </c>
      <c r="B236" s="5"/>
      <c r="C236" s="5"/>
      <c r="D236" s="5"/>
      <c r="E236" s="5"/>
      <c r="F236" s="5">
        <f t="shared" si="3"/>
        <v>0</v>
      </c>
      <c r="G236" s="4"/>
    </row>
    <row r="237" spans="1:7">
      <c r="A237" s="4">
        <v>233</v>
      </c>
      <c r="B237" s="5"/>
      <c r="C237" s="5"/>
      <c r="D237" s="5"/>
      <c r="E237" s="5"/>
      <c r="F237" s="5">
        <f t="shared" si="3"/>
        <v>0</v>
      </c>
      <c r="G237" s="4"/>
    </row>
    <row r="238" spans="1:7">
      <c r="A238" s="4">
        <v>234</v>
      </c>
      <c r="B238" s="5"/>
      <c r="C238" s="5"/>
      <c r="D238" s="5"/>
      <c r="E238" s="5"/>
      <c r="F238" s="5">
        <f t="shared" si="3"/>
        <v>0</v>
      </c>
      <c r="G238" s="4"/>
    </row>
    <row r="239" spans="1:7">
      <c r="A239" s="4">
        <v>235</v>
      </c>
      <c r="B239" s="5"/>
      <c r="C239" s="5"/>
      <c r="D239" s="5"/>
      <c r="E239" s="5"/>
      <c r="F239" s="5">
        <f t="shared" si="3"/>
        <v>0</v>
      </c>
      <c r="G239" s="4"/>
    </row>
    <row r="240" spans="1:7">
      <c r="A240" s="4">
        <v>236</v>
      </c>
      <c r="B240" s="5"/>
      <c r="C240" s="5"/>
      <c r="D240" s="5"/>
      <c r="E240" s="5"/>
      <c r="F240" s="5">
        <f t="shared" si="3"/>
        <v>0</v>
      </c>
      <c r="G240" s="4"/>
    </row>
    <row r="241" spans="1:7">
      <c r="A241" s="4">
        <v>237</v>
      </c>
      <c r="B241" s="5"/>
      <c r="C241" s="5"/>
      <c r="D241" s="5"/>
      <c r="E241" s="5"/>
      <c r="F241" s="5">
        <f t="shared" si="3"/>
        <v>0</v>
      </c>
      <c r="G241" s="4"/>
    </row>
    <row r="242" spans="1:7">
      <c r="A242" s="4">
        <v>238</v>
      </c>
      <c r="B242" s="5"/>
      <c r="C242" s="5"/>
      <c r="D242" s="5"/>
      <c r="E242" s="5"/>
      <c r="F242" s="5">
        <f t="shared" si="3"/>
        <v>0</v>
      </c>
      <c r="G242" s="4"/>
    </row>
    <row r="243" spans="1:7">
      <c r="A243" s="4">
        <v>239</v>
      </c>
      <c r="B243" s="5"/>
      <c r="C243" s="5"/>
      <c r="D243" s="5"/>
      <c r="E243" s="5"/>
      <c r="F243" s="5">
        <f t="shared" si="3"/>
        <v>0</v>
      </c>
      <c r="G243" s="4"/>
    </row>
    <row r="244" spans="1:7">
      <c r="A244" s="4">
        <v>240</v>
      </c>
      <c r="B244" s="5"/>
      <c r="C244" s="5"/>
      <c r="D244" s="5"/>
      <c r="E244" s="5"/>
      <c r="F244" s="5">
        <f t="shared" si="3"/>
        <v>0</v>
      </c>
      <c r="G244" s="4"/>
    </row>
    <row r="245" spans="1:7">
      <c r="A245" s="4">
        <v>241</v>
      </c>
      <c r="B245" s="5"/>
      <c r="C245" s="5"/>
      <c r="D245" s="5"/>
      <c r="E245" s="5"/>
      <c r="F245" s="5">
        <f t="shared" si="3"/>
        <v>0</v>
      </c>
      <c r="G245" s="4"/>
    </row>
    <row r="246" spans="1:7">
      <c r="A246" s="4">
        <v>242</v>
      </c>
      <c r="B246" s="5"/>
      <c r="C246" s="5"/>
      <c r="D246" s="5"/>
      <c r="E246" s="5"/>
      <c r="F246" s="5">
        <f t="shared" si="3"/>
        <v>0</v>
      </c>
      <c r="G246" s="4"/>
    </row>
    <row r="247" spans="1:7">
      <c r="A247" s="4">
        <v>243</v>
      </c>
      <c r="B247" s="5"/>
      <c r="C247" s="5"/>
      <c r="D247" s="5"/>
      <c r="E247" s="5"/>
      <c r="F247" s="5">
        <f t="shared" si="3"/>
        <v>0</v>
      </c>
      <c r="G247" s="4"/>
    </row>
    <row r="248" spans="1:7">
      <c r="A248" s="4">
        <v>244</v>
      </c>
      <c r="B248" s="5"/>
      <c r="C248" s="5"/>
      <c r="D248" s="5"/>
      <c r="E248" s="5"/>
      <c r="F248" s="5">
        <f t="shared" si="3"/>
        <v>0</v>
      </c>
      <c r="G248" s="4"/>
    </row>
    <row r="249" spans="1:7">
      <c r="A249" s="4">
        <v>245</v>
      </c>
      <c r="B249" s="5"/>
      <c r="C249" s="5"/>
      <c r="D249" s="5"/>
      <c r="E249" s="5"/>
      <c r="F249" s="5">
        <f t="shared" si="3"/>
        <v>0</v>
      </c>
      <c r="G249" s="4"/>
    </row>
    <row r="250" spans="1:7">
      <c r="A250" s="4">
        <v>246</v>
      </c>
      <c r="B250" s="5"/>
      <c r="C250" s="5"/>
      <c r="D250" s="5"/>
      <c r="E250" s="5"/>
      <c r="F250" s="5">
        <f t="shared" si="3"/>
        <v>0</v>
      </c>
      <c r="G250" s="4"/>
    </row>
    <row r="251" spans="1:7">
      <c r="A251" s="4">
        <v>247</v>
      </c>
      <c r="B251" s="5"/>
      <c r="C251" s="5"/>
      <c r="D251" s="5"/>
      <c r="E251" s="5"/>
      <c r="F251" s="5">
        <f t="shared" si="3"/>
        <v>0</v>
      </c>
      <c r="G251" s="4"/>
    </row>
    <row r="252" spans="1:7">
      <c r="A252" s="4">
        <v>248</v>
      </c>
      <c r="B252" s="5"/>
      <c r="C252" s="5"/>
      <c r="D252" s="5"/>
      <c r="E252" s="5"/>
      <c r="F252" s="5">
        <f t="shared" si="3"/>
        <v>0</v>
      </c>
      <c r="G252" s="4"/>
    </row>
    <row r="253" spans="1:7">
      <c r="A253" s="4">
        <v>249</v>
      </c>
      <c r="B253" s="5"/>
      <c r="C253" s="5"/>
      <c r="D253" s="5"/>
      <c r="E253" s="5"/>
      <c r="F253" s="5">
        <f t="shared" si="3"/>
        <v>0</v>
      </c>
      <c r="G253" s="4"/>
    </row>
    <row r="254" spans="1:7">
      <c r="A254" s="4">
        <v>250</v>
      </c>
      <c r="B254" s="5"/>
      <c r="C254" s="5"/>
      <c r="D254" s="5"/>
      <c r="E254" s="5"/>
      <c r="F254" s="5">
        <f t="shared" si="3"/>
        <v>0</v>
      </c>
      <c r="G254" s="4"/>
    </row>
  </sheetData>
  <mergeCells count="1">
    <mergeCell ref="A1:G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2"/>
  <sheetViews>
    <sheetView workbookViewId="0">
      <selection activeCell="G6" sqref="G6"/>
    </sheetView>
  </sheetViews>
  <sheetFormatPr baseColWidth="10" defaultRowHeight="12.75"/>
  <cols>
    <col min="1" max="2" width="13.85546875" customWidth="1"/>
    <col min="3" max="3" width="14" customWidth="1"/>
    <col min="4" max="4" width="14.7109375" bestFit="1" customWidth="1"/>
    <col min="5" max="5" width="13.42578125" customWidth="1"/>
    <col min="6" max="6" width="11.7109375" bestFit="1" customWidth="1"/>
    <col min="7" max="7" width="14.5703125" style="7" customWidth="1"/>
    <col min="8" max="9" width="14.5703125" customWidth="1"/>
  </cols>
  <sheetData>
    <row r="1" spans="1:9" ht="33.75">
      <c r="A1" s="38" t="s">
        <v>182</v>
      </c>
      <c r="B1" s="38"/>
      <c r="C1" s="38"/>
      <c r="D1" s="38"/>
      <c r="E1" s="38"/>
      <c r="F1" s="38"/>
      <c r="G1" s="38"/>
    </row>
    <row r="2" spans="1:9" ht="33.75">
      <c r="A2" s="34" t="s">
        <v>766</v>
      </c>
      <c r="B2" s="34"/>
      <c r="C2" s="33"/>
      <c r="D2" s="33"/>
      <c r="E2" s="33">
        <f>SUM(E5:E72)</f>
        <v>0</v>
      </c>
      <c r="F2" s="33">
        <f>SUM(F5:F72)</f>
        <v>0</v>
      </c>
      <c r="G2" s="33"/>
    </row>
    <row r="3" spans="1:9" ht="13.5" thickBot="1"/>
    <row r="4" spans="1:9" ht="32.25" thickBot="1">
      <c r="A4" s="1" t="s">
        <v>765</v>
      </c>
      <c r="B4" s="2" t="s">
        <v>1</v>
      </c>
      <c r="C4" s="2" t="s">
        <v>2</v>
      </c>
      <c r="D4" s="2" t="s">
        <v>688</v>
      </c>
      <c r="E4" s="2" t="s">
        <v>689</v>
      </c>
      <c r="F4" s="2" t="s">
        <v>181</v>
      </c>
      <c r="G4" s="3" t="s">
        <v>690</v>
      </c>
      <c r="H4" s="35" t="s">
        <v>4</v>
      </c>
      <c r="I4" s="35" t="s">
        <v>767</v>
      </c>
    </row>
    <row r="5" spans="1:9">
      <c r="A5" s="4">
        <v>2</v>
      </c>
      <c r="B5" s="20" t="s">
        <v>425</v>
      </c>
      <c r="C5" s="5" t="s">
        <v>692</v>
      </c>
      <c r="D5" s="5" t="s">
        <v>693</v>
      </c>
      <c r="E5">
        <v>360</v>
      </c>
      <c r="F5" s="5">
        <v>310</v>
      </c>
      <c r="G5" s="4">
        <f t="shared" ref="G5:G36" si="0">SUM(E5:F5)</f>
        <v>670</v>
      </c>
      <c r="H5">
        <f>RANK(G5,$G$5:$G$72)</f>
        <v>1</v>
      </c>
      <c r="I5" s="7">
        <v>1</v>
      </c>
    </row>
    <row r="6" spans="1:9">
      <c r="A6" s="4">
        <v>11</v>
      </c>
      <c r="B6" s="20" t="s">
        <v>56</v>
      </c>
      <c r="C6" s="5" t="s">
        <v>105</v>
      </c>
      <c r="D6" s="5" t="s">
        <v>257</v>
      </c>
      <c r="E6" s="5">
        <v>210</v>
      </c>
      <c r="F6" s="5">
        <v>370</v>
      </c>
      <c r="G6" s="4">
        <f t="shared" si="0"/>
        <v>580</v>
      </c>
      <c r="H6">
        <f t="shared" ref="H6:H36" si="1">RANK(G6,$G$5:$G$72)</f>
        <v>2</v>
      </c>
      <c r="I6" s="7">
        <v>2</v>
      </c>
    </row>
    <row r="7" spans="1:9">
      <c r="A7" s="4">
        <v>26</v>
      </c>
      <c r="B7" s="20" t="s">
        <v>129</v>
      </c>
      <c r="C7" s="20" t="s">
        <v>55</v>
      </c>
      <c r="D7" s="20" t="s">
        <v>277</v>
      </c>
      <c r="E7" s="5">
        <v>370</v>
      </c>
      <c r="F7" s="5">
        <v>190</v>
      </c>
      <c r="G7" s="4">
        <f t="shared" si="0"/>
        <v>560</v>
      </c>
      <c r="H7">
        <f t="shared" si="1"/>
        <v>3</v>
      </c>
      <c r="I7" s="7">
        <v>3</v>
      </c>
    </row>
    <row r="8" spans="1:9">
      <c r="A8" s="4">
        <v>5</v>
      </c>
      <c r="B8" s="20" t="s">
        <v>333</v>
      </c>
      <c r="C8" s="5" t="s">
        <v>469</v>
      </c>
      <c r="D8" s="5" t="s">
        <v>264</v>
      </c>
      <c r="E8" s="5">
        <v>620</v>
      </c>
      <c r="F8" s="5">
        <v>-90</v>
      </c>
      <c r="G8" s="4">
        <f t="shared" si="0"/>
        <v>530</v>
      </c>
      <c r="H8">
        <f t="shared" si="1"/>
        <v>4</v>
      </c>
      <c r="I8" s="7">
        <v>4</v>
      </c>
    </row>
    <row r="9" spans="1:9">
      <c r="A9" s="4">
        <v>30</v>
      </c>
      <c r="B9" s="20" t="s">
        <v>757</v>
      </c>
      <c r="C9" s="20" t="s">
        <v>759</v>
      </c>
      <c r="D9" s="20" t="s">
        <v>436</v>
      </c>
      <c r="E9" s="5">
        <v>-20</v>
      </c>
      <c r="F9" s="5">
        <v>550</v>
      </c>
      <c r="G9" s="4">
        <f t="shared" si="0"/>
        <v>530</v>
      </c>
      <c r="H9">
        <f t="shared" si="1"/>
        <v>4</v>
      </c>
      <c r="I9" s="7">
        <v>5</v>
      </c>
    </row>
    <row r="10" spans="1:9">
      <c r="A10" s="4">
        <v>38</v>
      </c>
      <c r="B10" s="20" t="s">
        <v>227</v>
      </c>
      <c r="C10" s="20" t="s">
        <v>87</v>
      </c>
      <c r="D10" s="20" t="s">
        <v>228</v>
      </c>
      <c r="E10" s="5">
        <v>260</v>
      </c>
      <c r="F10" s="5">
        <v>230</v>
      </c>
      <c r="G10" s="4">
        <f t="shared" si="0"/>
        <v>490</v>
      </c>
      <c r="H10">
        <f>RANK(G10,$G$5:$G$72)</f>
        <v>6</v>
      </c>
      <c r="I10" s="7">
        <v>6</v>
      </c>
    </row>
    <row r="11" spans="1:9">
      <c r="A11" s="4">
        <v>45</v>
      </c>
      <c r="B11" s="20" t="s">
        <v>787</v>
      </c>
      <c r="C11" s="20" t="s">
        <v>788</v>
      </c>
      <c r="D11" s="20" t="s">
        <v>324</v>
      </c>
      <c r="E11" s="5">
        <v>580</v>
      </c>
      <c r="F11" s="5">
        <v>-130</v>
      </c>
      <c r="G11" s="4">
        <f t="shared" si="0"/>
        <v>450</v>
      </c>
      <c r="H11">
        <f t="shared" si="1"/>
        <v>7</v>
      </c>
      <c r="I11" s="7">
        <v>7</v>
      </c>
    </row>
    <row r="12" spans="1:9">
      <c r="A12" s="4">
        <v>6</v>
      </c>
      <c r="B12" s="20" t="s">
        <v>138</v>
      </c>
      <c r="C12" s="5" t="s">
        <v>87</v>
      </c>
      <c r="D12" s="5" t="s">
        <v>721</v>
      </c>
      <c r="E12" s="5">
        <v>250</v>
      </c>
      <c r="F12" s="5">
        <v>190</v>
      </c>
      <c r="G12" s="4">
        <f t="shared" si="0"/>
        <v>440</v>
      </c>
      <c r="H12">
        <f t="shared" si="1"/>
        <v>8</v>
      </c>
      <c r="I12" s="7">
        <v>8</v>
      </c>
    </row>
    <row r="13" spans="1:9">
      <c r="A13" s="4">
        <v>21</v>
      </c>
      <c r="B13" s="20" t="s">
        <v>777</v>
      </c>
      <c r="C13" s="20" t="s">
        <v>73</v>
      </c>
      <c r="D13" s="20" t="s">
        <v>234</v>
      </c>
      <c r="E13" s="5">
        <v>170</v>
      </c>
      <c r="F13" s="5">
        <v>240</v>
      </c>
      <c r="G13" s="4">
        <f t="shared" si="0"/>
        <v>410</v>
      </c>
      <c r="H13">
        <f t="shared" si="1"/>
        <v>9</v>
      </c>
      <c r="I13" s="7">
        <v>9</v>
      </c>
    </row>
    <row r="14" spans="1:9">
      <c r="A14" s="4">
        <v>66</v>
      </c>
      <c r="B14" s="20" t="s">
        <v>800</v>
      </c>
      <c r="C14" s="20" t="s">
        <v>801</v>
      </c>
      <c r="D14" s="20" t="s">
        <v>421</v>
      </c>
      <c r="E14" s="5">
        <v>410</v>
      </c>
      <c r="F14" s="5">
        <v>-10</v>
      </c>
      <c r="G14" s="4">
        <f t="shared" si="0"/>
        <v>400</v>
      </c>
      <c r="H14">
        <f t="shared" si="1"/>
        <v>10</v>
      </c>
      <c r="I14" s="7">
        <v>10</v>
      </c>
    </row>
    <row r="15" spans="1:9">
      <c r="A15" s="4">
        <v>53</v>
      </c>
      <c r="B15" s="20" t="s">
        <v>449</v>
      </c>
      <c r="C15" s="20" t="s">
        <v>393</v>
      </c>
      <c r="D15" s="20" t="s">
        <v>238</v>
      </c>
      <c r="E15" s="5">
        <v>260</v>
      </c>
      <c r="F15" s="5">
        <v>140</v>
      </c>
      <c r="G15" s="4">
        <f t="shared" si="0"/>
        <v>400</v>
      </c>
      <c r="H15">
        <f t="shared" si="1"/>
        <v>10</v>
      </c>
      <c r="I15" s="7">
        <v>11</v>
      </c>
    </row>
    <row r="16" spans="1:9">
      <c r="A16" s="4">
        <v>42</v>
      </c>
      <c r="B16" s="20" t="s">
        <v>116</v>
      </c>
      <c r="C16" s="20" t="s">
        <v>156</v>
      </c>
      <c r="D16" s="20" t="s">
        <v>750</v>
      </c>
      <c r="E16" s="5">
        <v>10</v>
      </c>
      <c r="F16" s="5">
        <v>370</v>
      </c>
      <c r="G16" s="4">
        <f t="shared" si="0"/>
        <v>380</v>
      </c>
      <c r="H16">
        <f t="shared" si="1"/>
        <v>12</v>
      </c>
      <c r="I16" s="7">
        <v>12</v>
      </c>
    </row>
    <row r="17" spans="1:9">
      <c r="A17" s="4">
        <v>43</v>
      </c>
      <c r="B17" s="20" t="s">
        <v>638</v>
      </c>
      <c r="C17" s="20" t="s">
        <v>346</v>
      </c>
      <c r="D17" s="20" t="s">
        <v>277</v>
      </c>
      <c r="E17" s="5">
        <v>50</v>
      </c>
      <c r="F17" s="5">
        <v>300</v>
      </c>
      <c r="G17" s="4">
        <f t="shared" si="0"/>
        <v>350</v>
      </c>
      <c r="H17">
        <f t="shared" si="1"/>
        <v>13</v>
      </c>
      <c r="I17" s="7">
        <v>13</v>
      </c>
    </row>
    <row r="18" spans="1:9">
      <c r="A18" s="4">
        <v>49</v>
      </c>
      <c r="B18" s="20" t="s">
        <v>658</v>
      </c>
      <c r="C18" s="20" t="s">
        <v>659</v>
      </c>
      <c r="D18" s="20" t="s">
        <v>293</v>
      </c>
      <c r="E18" s="5">
        <v>320</v>
      </c>
      <c r="F18" s="5">
        <v>-30</v>
      </c>
      <c r="G18" s="4">
        <f t="shared" si="0"/>
        <v>290</v>
      </c>
      <c r="H18">
        <f t="shared" si="1"/>
        <v>14</v>
      </c>
      <c r="I18" s="7">
        <v>14</v>
      </c>
    </row>
    <row r="19" spans="1:9">
      <c r="A19" s="4">
        <v>65</v>
      </c>
      <c r="B19" s="20" t="s">
        <v>128</v>
      </c>
      <c r="C19" s="20" t="s">
        <v>799</v>
      </c>
      <c r="D19" s="20" t="s">
        <v>234</v>
      </c>
      <c r="E19" s="5">
        <v>50</v>
      </c>
      <c r="F19" s="5">
        <v>220</v>
      </c>
      <c r="G19" s="4">
        <f t="shared" si="0"/>
        <v>270</v>
      </c>
      <c r="H19">
        <f t="shared" si="1"/>
        <v>15</v>
      </c>
      <c r="I19" s="7">
        <v>15</v>
      </c>
    </row>
    <row r="20" spans="1:9">
      <c r="A20" s="4">
        <v>22</v>
      </c>
      <c r="B20" s="20" t="s">
        <v>778</v>
      </c>
      <c r="C20" s="20" t="s">
        <v>137</v>
      </c>
      <c r="D20" s="20" t="s">
        <v>234</v>
      </c>
      <c r="E20" s="5">
        <v>-20</v>
      </c>
      <c r="F20" s="5">
        <v>290</v>
      </c>
      <c r="G20" s="4">
        <f t="shared" si="0"/>
        <v>270</v>
      </c>
      <c r="H20">
        <f t="shared" si="1"/>
        <v>15</v>
      </c>
      <c r="I20" s="7">
        <v>16</v>
      </c>
    </row>
    <row r="21" spans="1:9">
      <c r="A21" s="4">
        <v>14</v>
      </c>
      <c r="B21" s="20" t="s">
        <v>104</v>
      </c>
      <c r="C21" s="5" t="s">
        <v>33</v>
      </c>
      <c r="D21" s="5" t="s">
        <v>772</v>
      </c>
      <c r="E21" s="5">
        <v>310</v>
      </c>
      <c r="F21" s="5">
        <v>-50</v>
      </c>
      <c r="G21" s="4">
        <f t="shared" si="0"/>
        <v>260</v>
      </c>
      <c r="H21">
        <f t="shared" si="1"/>
        <v>17</v>
      </c>
      <c r="I21" s="7">
        <v>17</v>
      </c>
    </row>
    <row r="22" spans="1:9">
      <c r="A22" s="4">
        <v>31</v>
      </c>
      <c r="B22" s="20" t="s">
        <v>757</v>
      </c>
      <c r="C22" s="36" t="s">
        <v>87</v>
      </c>
      <c r="D22" s="36" t="s">
        <v>436</v>
      </c>
      <c r="E22" s="32">
        <v>-130</v>
      </c>
      <c r="F22" s="32">
        <v>390</v>
      </c>
      <c r="G22" s="31">
        <f t="shared" si="0"/>
        <v>260</v>
      </c>
      <c r="H22">
        <f t="shared" si="1"/>
        <v>17</v>
      </c>
      <c r="I22" s="7">
        <v>18</v>
      </c>
    </row>
    <row r="23" spans="1:9">
      <c r="A23" s="4">
        <v>39</v>
      </c>
      <c r="B23" s="20" t="s">
        <v>468</v>
      </c>
      <c r="C23" s="20" t="s">
        <v>469</v>
      </c>
      <c r="D23" s="20" t="s">
        <v>470</v>
      </c>
      <c r="E23" s="5">
        <v>340</v>
      </c>
      <c r="F23" s="5">
        <v>-130</v>
      </c>
      <c r="G23" s="4">
        <f t="shared" si="0"/>
        <v>210</v>
      </c>
      <c r="H23">
        <f t="shared" si="1"/>
        <v>19</v>
      </c>
      <c r="I23" s="7">
        <v>19</v>
      </c>
    </row>
    <row r="24" spans="1:9">
      <c r="A24" s="4">
        <v>29</v>
      </c>
      <c r="B24" s="20" t="s">
        <v>784</v>
      </c>
      <c r="C24" s="20" t="s">
        <v>144</v>
      </c>
      <c r="D24" s="20" t="s">
        <v>783</v>
      </c>
      <c r="E24" s="5">
        <v>90</v>
      </c>
      <c r="F24" s="5">
        <v>100</v>
      </c>
      <c r="G24" s="4">
        <f t="shared" si="0"/>
        <v>190</v>
      </c>
      <c r="H24">
        <f t="shared" si="1"/>
        <v>20</v>
      </c>
      <c r="I24" s="7">
        <v>20</v>
      </c>
    </row>
    <row r="25" spans="1:9">
      <c r="A25" s="4">
        <v>41</v>
      </c>
      <c r="B25" s="20" t="s">
        <v>655</v>
      </c>
      <c r="C25" s="20" t="s">
        <v>69</v>
      </c>
      <c r="D25" s="20" t="s">
        <v>750</v>
      </c>
      <c r="E25" s="5">
        <v>50</v>
      </c>
      <c r="F25" s="5">
        <v>90</v>
      </c>
      <c r="G25" s="4">
        <f t="shared" si="0"/>
        <v>140</v>
      </c>
      <c r="H25">
        <f t="shared" si="1"/>
        <v>21</v>
      </c>
      <c r="I25" s="7">
        <v>21</v>
      </c>
    </row>
    <row r="26" spans="1:9">
      <c r="A26" s="4">
        <v>61</v>
      </c>
      <c r="B26" s="20" t="s">
        <v>796</v>
      </c>
      <c r="C26" s="20" t="s">
        <v>797</v>
      </c>
      <c r="D26" s="20" t="s">
        <v>786</v>
      </c>
      <c r="E26" s="5">
        <v>10</v>
      </c>
      <c r="F26" s="5">
        <v>130</v>
      </c>
      <c r="G26" s="4">
        <f t="shared" si="0"/>
        <v>140</v>
      </c>
      <c r="H26">
        <f t="shared" si="1"/>
        <v>21</v>
      </c>
      <c r="I26" s="7">
        <v>22</v>
      </c>
    </row>
    <row r="27" spans="1:9">
      <c r="A27" s="4">
        <v>37</v>
      </c>
      <c r="B27" s="20" t="s">
        <v>19</v>
      </c>
      <c r="C27" s="36" t="s">
        <v>140</v>
      </c>
      <c r="D27" s="36" t="s">
        <v>786</v>
      </c>
      <c r="E27" s="32">
        <v>140</v>
      </c>
      <c r="F27" s="32">
        <v>-10</v>
      </c>
      <c r="G27" s="31">
        <f t="shared" si="0"/>
        <v>130</v>
      </c>
      <c r="H27">
        <f t="shared" si="1"/>
        <v>23</v>
      </c>
      <c r="I27" s="7">
        <v>23</v>
      </c>
    </row>
    <row r="28" spans="1:9">
      <c r="A28" s="4">
        <v>7</v>
      </c>
      <c r="B28" s="20" t="s">
        <v>170</v>
      </c>
      <c r="C28" s="5" t="s">
        <v>349</v>
      </c>
      <c r="D28" s="5" t="s">
        <v>234</v>
      </c>
      <c r="E28" s="5">
        <v>0</v>
      </c>
      <c r="F28" s="5">
        <v>100</v>
      </c>
      <c r="G28" s="4">
        <f t="shared" si="0"/>
        <v>100</v>
      </c>
      <c r="H28">
        <f t="shared" si="1"/>
        <v>24</v>
      </c>
      <c r="I28" s="7">
        <v>24</v>
      </c>
    </row>
    <row r="29" spans="1:9">
      <c r="A29" s="4">
        <v>57</v>
      </c>
      <c r="B29" s="20" t="s">
        <v>755</v>
      </c>
      <c r="C29" s="20" t="s">
        <v>408</v>
      </c>
      <c r="D29" s="20" t="s">
        <v>634</v>
      </c>
      <c r="E29" s="5">
        <v>-280</v>
      </c>
      <c r="F29" s="5">
        <v>370</v>
      </c>
      <c r="G29" s="4">
        <f t="shared" si="0"/>
        <v>90</v>
      </c>
      <c r="H29">
        <f t="shared" si="1"/>
        <v>25</v>
      </c>
      <c r="I29" s="7">
        <v>25</v>
      </c>
    </row>
    <row r="30" spans="1:9">
      <c r="A30" s="4">
        <v>32</v>
      </c>
      <c r="B30" s="20" t="s">
        <v>743</v>
      </c>
      <c r="C30" s="20" t="s">
        <v>29</v>
      </c>
      <c r="D30" s="20" t="s">
        <v>785</v>
      </c>
      <c r="E30" s="5">
        <v>250</v>
      </c>
      <c r="F30" s="5">
        <v>-170</v>
      </c>
      <c r="G30" s="4">
        <f t="shared" si="0"/>
        <v>80</v>
      </c>
      <c r="H30">
        <f t="shared" si="1"/>
        <v>26</v>
      </c>
      <c r="I30" s="7">
        <v>26</v>
      </c>
    </row>
    <row r="31" spans="1:9">
      <c r="A31" s="4">
        <v>18</v>
      </c>
      <c r="B31" s="20" t="s">
        <v>736</v>
      </c>
      <c r="C31" s="20" t="s">
        <v>775</v>
      </c>
      <c r="D31" s="20" t="s">
        <v>234</v>
      </c>
      <c r="E31" s="5">
        <v>-160</v>
      </c>
      <c r="F31" s="5">
        <v>240</v>
      </c>
      <c r="G31" s="4">
        <f t="shared" si="0"/>
        <v>80</v>
      </c>
      <c r="H31">
        <f t="shared" si="1"/>
        <v>26</v>
      </c>
      <c r="I31" s="7">
        <v>27</v>
      </c>
    </row>
    <row r="32" spans="1:9">
      <c r="A32" s="4">
        <v>23</v>
      </c>
      <c r="B32" s="20" t="s">
        <v>779</v>
      </c>
      <c r="C32" s="20" t="s">
        <v>97</v>
      </c>
      <c r="D32" s="20" t="s">
        <v>271</v>
      </c>
      <c r="E32" s="5">
        <v>240</v>
      </c>
      <c r="F32" s="5">
        <v>-170</v>
      </c>
      <c r="G32" s="4">
        <f t="shared" si="0"/>
        <v>70</v>
      </c>
      <c r="H32">
        <f t="shared" si="1"/>
        <v>28</v>
      </c>
      <c r="I32" s="7">
        <v>28</v>
      </c>
    </row>
    <row r="33" spans="1:9">
      <c r="A33" s="4">
        <v>20</v>
      </c>
      <c r="B33" s="20" t="s">
        <v>776</v>
      </c>
      <c r="C33" s="20" t="s">
        <v>691</v>
      </c>
      <c r="D33" s="20" t="s">
        <v>234</v>
      </c>
      <c r="E33" s="5">
        <v>-110</v>
      </c>
      <c r="F33" s="5">
        <v>150</v>
      </c>
      <c r="G33" s="4">
        <f t="shared" si="0"/>
        <v>40</v>
      </c>
      <c r="H33">
        <f t="shared" si="1"/>
        <v>29</v>
      </c>
      <c r="I33" s="7">
        <v>29</v>
      </c>
    </row>
    <row r="34" spans="1:9">
      <c r="A34" s="4">
        <v>40</v>
      </c>
      <c r="B34" s="20" t="s">
        <v>369</v>
      </c>
      <c r="C34" s="20" t="s">
        <v>670</v>
      </c>
      <c r="D34" s="20" t="s">
        <v>671</v>
      </c>
      <c r="E34" s="5">
        <v>20</v>
      </c>
      <c r="F34" s="5">
        <v>10</v>
      </c>
      <c r="G34" s="4">
        <f t="shared" si="0"/>
        <v>30</v>
      </c>
      <c r="H34">
        <f t="shared" si="1"/>
        <v>30</v>
      </c>
      <c r="I34" s="7">
        <v>30</v>
      </c>
    </row>
    <row r="35" spans="1:9">
      <c r="A35" s="4">
        <v>25</v>
      </c>
      <c r="B35" s="20" t="s">
        <v>61</v>
      </c>
      <c r="C35" s="20" t="s">
        <v>85</v>
      </c>
      <c r="D35" s="20" t="s">
        <v>780</v>
      </c>
      <c r="E35" s="5">
        <v>-70</v>
      </c>
      <c r="F35" s="5">
        <v>70</v>
      </c>
      <c r="G35" s="4">
        <f t="shared" si="0"/>
        <v>0</v>
      </c>
      <c r="H35">
        <f t="shared" si="1"/>
        <v>31</v>
      </c>
      <c r="I35" s="7">
        <v>31</v>
      </c>
    </row>
    <row r="36" spans="1:9">
      <c r="A36" s="4">
        <v>44</v>
      </c>
      <c r="B36" s="20" t="s">
        <v>740</v>
      </c>
      <c r="C36" s="20" t="s">
        <v>166</v>
      </c>
      <c r="D36" s="20" t="s">
        <v>251</v>
      </c>
      <c r="E36" s="5">
        <v>-270</v>
      </c>
      <c r="F36" s="5">
        <v>270</v>
      </c>
      <c r="G36" s="4">
        <f t="shared" si="0"/>
        <v>0</v>
      </c>
      <c r="H36">
        <f t="shared" si="1"/>
        <v>31</v>
      </c>
      <c r="I36" s="7">
        <v>32</v>
      </c>
    </row>
    <row r="37" spans="1:9">
      <c r="A37" s="4">
        <v>59</v>
      </c>
      <c r="B37" s="20" t="s">
        <v>172</v>
      </c>
      <c r="C37" s="20" t="s">
        <v>173</v>
      </c>
      <c r="D37" s="20" t="s">
        <v>786</v>
      </c>
      <c r="E37" s="5">
        <v>360</v>
      </c>
      <c r="F37" s="5">
        <v>-390</v>
      </c>
      <c r="G37" s="4">
        <f t="shared" ref="G37:G68" si="2">SUM(E37:F37)</f>
        <v>-30</v>
      </c>
      <c r="H37">
        <f t="shared" ref="H37:H68" si="3">RANK(G37,$G$5:$G$72)</f>
        <v>33</v>
      </c>
    </row>
    <row r="38" spans="1:9">
      <c r="A38" s="4">
        <v>67</v>
      </c>
      <c r="B38" s="20" t="s">
        <v>802</v>
      </c>
      <c r="C38" s="20" t="s">
        <v>289</v>
      </c>
      <c r="D38" s="20" t="s">
        <v>223</v>
      </c>
      <c r="E38" s="5">
        <v>-130</v>
      </c>
      <c r="F38" s="5">
        <v>100</v>
      </c>
      <c r="G38" s="4">
        <f t="shared" si="2"/>
        <v>-30</v>
      </c>
      <c r="H38">
        <f t="shared" si="3"/>
        <v>33</v>
      </c>
    </row>
    <row r="39" spans="1:9">
      <c r="A39" s="4">
        <v>12</v>
      </c>
      <c r="B39" s="20" t="s">
        <v>731</v>
      </c>
      <c r="C39" s="5" t="s">
        <v>729</v>
      </c>
      <c r="D39" s="5" t="s">
        <v>730</v>
      </c>
      <c r="E39" s="5">
        <v>50</v>
      </c>
      <c r="F39" s="5">
        <v>-90</v>
      </c>
      <c r="G39" s="4">
        <f t="shared" si="2"/>
        <v>-40</v>
      </c>
      <c r="H39">
        <f t="shared" si="3"/>
        <v>35</v>
      </c>
    </row>
    <row r="40" spans="1:9">
      <c r="A40" s="4">
        <v>47</v>
      </c>
      <c r="B40" s="20" t="s">
        <v>790</v>
      </c>
      <c r="C40" s="20" t="s">
        <v>110</v>
      </c>
      <c r="D40" s="20" t="s">
        <v>739</v>
      </c>
      <c r="E40" s="5">
        <v>40</v>
      </c>
      <c r="F40" s="5">
        <v>-90</v>
      </c>
      <c r="G40" s="4">
        <f t="shared" si="2"/>
        <v>-50</v>
      </c>
      <c r="H40">
        <f t="shared" si="3"/>
        <v>36</v>
      </c>
    </row>
    <row r="41" spans="1:9">
      <c r="A41" s="4">
        <v>54</v>
      </c>
      <c r="B41" s="20" t="s">
        <v>706</v>
      </c>
      <c r="C41" s="20" t="s">
        <v>791</v>
      </c>
      <c r="D41" s="20" t="s">
        <v>700</v>
      </c>
      <c r="E41" s="5">
        <v>140</v>
      </c>
      <c r="F41" s="5">
        <v>-200</v>
      </c>
      <c r="G41" s="4">
        <f t="shared" si="2"/>
        <v>-60</v>
      </c>
      <c r="H41">
        <f t="shared" si="3"/>
        <v>37</v>
      </c>
    </row>
    <row r="42" spans="1:9">
      <c r="A42" s="4">
        <v>13</v>
      </c>
      <c r="B42" s="20" t="s">
        <v>770</v>
      </c>
      <c r="C42" s="5" t="s">
        <v>771</v>
      </c>
      <c r="D42" s="5" t="s">
        <v>772</v>
      </c>
      <c r="E42" s="5">
        <v>-30</v>
      </c>
      <c r="F42" s="5">
        <v>-50</v>
      </c>
      <c r="G42" s="4">
        <f t="shared" si="2"/>
        <v>-80</v>
      </c>
      <c r="H42">
        <f t="shared" si="3"/>
        <v>38</v>
      </c>
    </row>
    <row r="43" spans="1:9">
      <c r="A43" s="4">
        <v>28</v>
      </c>
      <c r="B43" s="20" t="s">
        <v>711</v>
      </c>
      <c r="C43" s="20" t="s">
        <v>94</v>
      </c>
      <c r="D43" s="20" t="s">
        <v>712</v>
      </c>
      <c r="E43" s="5">
        <v>-30</v>
      </c>
      <c r="F43" s="5">
        <v>-50</v>
      </c>
      <c r="G43" s="4">
        <f t="shared" si="2"/>
        <v>-80</v>
      </c>
      <c r="H43">
        <f t="shared" si="3"/>
        <v>38</v>
      </c>
    </row>
    <row r="44" spans="1:9">
      <c r="A44" s="4">
        <v>35</v>
      </c>
      <c r="B44" s="20" t="s">
        <v>129</v>
      </c>
      <c r="C44" s="20" t="s">
        <v>48</v>
      </c>
      <c r="D44" s="20" t="s">
        <v>277</v>
      </c>
      <c r="E44" s="5">
        <v>90</v>
      </c>
      <c r="F44" s="5">
        <v>-170</v>
      </c>
      <c r="G44" s="4">
        <f t="shared" si="2"/>
        <v>-80</v>
      </c>
      <c r="H44">
        <f t="shared" si="3"/>
        <v>38</v>
      </c>
    </row>
    <row r="45" spans="1:9">
      <c r="A45" s="4">
        <v>16</v>
      </c>
      <c r="B45" s="20" t="s">
        <v>317</v>
      </c>
      <c r="C45" s="20" t="s">
        <v>212</v>
      </c>
      <c r="D45" s="5" t="s">
        <v>318</v>
      </c>
      <c r="E45" s="5">
        <v>-50</v>
      </c>
      <c r="F45" s="5">
        <v>-50</v>
      </c>
      <c r="G45" s="4">
        <f t="shared" si="2"/>
        <v>-100</v>
      </c>
      <c r="H45">
        <f t="shared" si="3"/>
        <v>41</v>
      </c>
    </row>
    <row r="46" spans="1:9">
      <c r="A46" s="4">
        <v>9</v>
      </c>
      <c r="B46" s="20" t="s">
        <v>769</v>
      </c>
      <c r="C46" s="5" t="s">
        <v>85</v>
      </c>
      <c r="D46" s="5" t="s">
        <v>667</v>
      </c>
      <c r="E46" s="5">
        <v>-220</v>
      </c>
      <c r="F46" s="5">
        <v>110</v>
      </c>
      <c r="G46" s="4">
        <f t="shared" si="2"/>
        <v>-110</v>
      </c>
      <c r="H46">
        <f t="shared" si="3"/>
        <v>42</v>
      </c>
    </row>
    <row r="47" spans="1:9">
      <c r="A47" s="4">
        <v>17</v>
      </c>
      <c r="B47" s="20" t="s">
        <v>773</v>
      </c>
      <c r="C47" s="36" t="s">
        <v>67</v>
      </c>
      <c r="D47" s="36" t="s">
        <v>774</v>
      </c>
      <c r="E47" s="32">
        <v>20</v>
      </c>
      <c r="F47" s="32">
        <v>-140</v>
      </c>
      <c r="G47" s="31">
        <f t="shared" si="2"/>
        <v>-120</v>
      </c>
      <c r="H47">
        <f t="shared" si="3"/>
        <v>43</v>
      </c>
    </row>
    <row r="48" spans="1:9">
      <c r="A48" s="4">
        <v>64</v>
      </c>
      <c r="B48" s="20" t="s">
        <v>635</v>
      </c>
      <c r="C48" s="20" t="s">
        <v>652</v>
      </c>
      <c r="D48" s="20" t="s">
        <v>293</v>
      </c>
      <c r="E48" s="5">
        <v>-60</v>
      </c>
      <c r="F48" s="5">
        <v>-60</v>
      </c>
      <c r="G48" s="4">
        <f t="shared" si="2"/>
        <v>-120</v>
      </c>
      <c r="H48">
        <f t="shared" si="3"/>
        <v>43</v>
      </c>
    </row>
    <row r="49" spans="1:8">
      <c r="A49" s="4">
        <v>24</v>
      </c>
      <c r="B49" s="20" t="s">
        <v>62</v>
      </c>
      <c r="C49" s="20" t="s">
        <v>63</v>
      </c>
      <c r="D49" s="20" t="s">
        <v>709</v>
      </c>
      <c r="E49" s="5">
        <v>0</v>
      </c>
      <c r="F49" s="5">
        <v>-130</v>
      </c>
      <c r="G49" s="4">
        <f t="shared" si="2"/>
        <v>-130</v>
      </c>
      <c r="H49">
        <f t="shared" si="3"/>
        <v>45</v>
      </c>
    </row>
    <row r="50" spans="1:8">
      <c r="A50" s="4">
        <v>56</v>
      </c>
      <c r="B50" s="20" t="s">
        <v>331</v>
      </c>
      <c r="C50" s="20" t="s">
        <v>794</v>
      </c>
      <c r="D50" s="20" t="s">
        <v>661</v>
      </c>
      <c r="E50" s="5">
        <v>10</v>
      </c>
      <c r="F50" s="5">
        <v>-140</v>
      </c>
      <c r="G50" s="4">
        <f t="shared" si="2"/>
        <v>-130</v>
      </c>
      <c r="H50">
        <f t="shared" si="3"/>
        <v>45</v>
      </c>
    </row>
    <row r="51" spans="1:8">
      <c r="A51" s="4">
        <v>1</v>
      </c>
      <c r="B51" s="20" t="s">
        <v>195</v>
      </c>
      <c r="C51" s="5" t="s">
        <v>351</v>
      </c>
      <c r="D51" s="5" t="s">
        <v>665</v>
      </c>
      <c r="E51" s="5">
        <v>-540</v>
      </c>
      <c r="F51" s="5">
        <v>350</v>
      </c>
      <c r="G51" s="4">
        <f t="shared" si="2"/>
        <v>-190</v>
      </c>
      <c r="H51">
        <f t="shared" si="3"/>
        <v>47</v>
      </c>
    </row>
    <row r="52" spans="1:8">
      <c r="A52" s="4">
        <v>46</v>
      </c>
      <c r="B52" s="20" t="s">
        <v>789</v>
      </c>
      <c r="C52" s="20" t="s">
        <v>279</v>
      </c>
      <c r="D52" s="20" t="s">
        <v>324</v>
      </c>
      <c r="E52" s="5">
        <v>-230</v>
      </c>
      <c r="F52" s="5">
        <v>30</v>
      </c>
      <c r="G52" s="4">
        <f t="shared" si="2"/>
        <v>-200</v>
      </c>
      <c r="H52">
        <f t="shared" si="3"/>
        <v>48</v>
      </c>
    </row>
    <row r="53" spans="1:8">
      <c r="A53" s="4">
        <v>55</v>
      </c>
      <c r="B53" s="20" t="s">
        <v>38</v>
      </c>
      <c r="C53" s="36" t="s">
        <v>792</v>
      </c>
      <c r="D53" s="36" t="s">
        <v>793</v>
      </c>
      <c r="E53" s="32">
        <v>-20</v>
      </c>
      <c r="F53" s="32">
        <v>-180</v>
      </c>
      <c r="G53" s="31">
        <f t="shared" si="2"/>
        <v>-200</v>
      </c>
      <c r="H53">
        <f t="shared" si="3"/>
        <v>48</v>
      </c>
    </row>
    <row r="54" spans="1:8">
      <c r="A54" s="4">
        <v>58</v>
      </c>
      <c r="B54" s="20" t="s">
        <v>804</v>
      </c>
      <c r="C54" s="20" t="s">
        <v>71</v>
      </c>
      <c r="D54" s="20" t="s">
        <v>634</v>
      </c>
      <c r="E54" s="5">
        <v>40</v>
      </c>
      <c r="F54" s="5">
        <v>-250</v>
      </c>
      <c r="G54" s="4">
        <f t="shared" si="2"/>
        <v>-210</v>
      </c>
      <c r="H54">
        <f t="shared" si="3"/>
        <v>50</v>
      </c>
    </row>
    <row r="55" spans="1:8">
      <c r="A55" s="4">
        <v>19</v>
      </c>
      <c r="B55" s="20" t="s">
        <v>279</v>
      </c>
      <c r="C55" s="20" t="s">
        <v>464</v>
      </c>
      <c r="D55" s="20" t="s">
        <v>234</v>
      </c>
      <c r="E55" s="5">
        <v>-240</v>
      </c>
      <c r="F55" s="5">
        <v>20</v>
      </c>
      <c r="G55" s="4">
        <f t="shared" si="2"/>
        <v>-220</v>
      </c>
      <c r="H55">
        <f t="shared" si="3"/>
        <v>51</v>
      </c>
    </row>
    <row r="56" spans="1:8">
      <c r="A56" s="4">
        <v>68</v>
      </c>
      <c r="B56" s="20" t="s">
        <v>315</v>
      </c>
      <c r="C56" s="36" t="s">
        <v>149</v>
      </c>
      <c r="D56" s="36" t="s">
        <v>803</v>
      </c>
      <c r="E56" s="32">
        <v>-120</v>
      </c>
      <c r="F56" s="32">
        <v>-110</v>
      </c>
      <c r="G56" s="31">
        <f t="shared" si="2"/>
        <v>-230</v>
      </c>
      <c r="H56">
        <f t="shared" si="3"/>
        <v>52</v>
      </c>
    </row>
    <row r="57" spans="1:8">
      <c r="A57" s="4">
        <v>3</v>
      </c>
      <c r="B57" s="20" t="s">
        <v>34</v>
      </c>
      <c r="C57" s="5" t="s">
        <v>35</v>
      </c>
      <c r="D57" s="5" t="s">
        <v>232</v>
      </c>
      <c r="E57" s="5">
        <v>-140</v>
      </c>
      <c r="F57" s="5">
        <v>-110</v>
      </c>
      <c r="G57" s="4">
        <f t="shared" si="2"/>
        <v>-250</v>
      </c>
      <c r="H57">
        <f t="shared" si="3"/>
        <v>53</v>
      </c>
    </row>
    <row r="58" spans="1:8">
      <c r="A58" s="4">
        <v>4</v>
      </c>
      <c r="B58" s="20" t="s">
        <v>17</v>
      </c>
      <c r="C58" s="5" t="s">
        <v>71</v>
      </c>
      <c r="D58" s="5" t="s">
        <v>234</v>
      </c>
      <c r="E58" s="5">
        <v>-310</v>
      </c>
      <c r="F58" s="5">
        <v>60</v>
      </c>
      <c r="G58" s="4">
        <f t="shared" si="2"/>
        <v>-250</v>
      </c>
      <c r="H58">
        <f t="shared" si="3"/>
        <v>53</v>
      </c>
    </row>
    <row r="59" spans="1:8">
      <c r="A59" s="4">
        <v>10</v>
      </c>
      <c r="B59" s="20" t="s">
        <v>662</v>
      </c>
      <c r="C59" s="5" t="s">
        <v>76</v>
      </c>
      <c r="D59" s="5" t="s">
        <v>263</v>
      </c>
      <c r="E59" s="5">
        <v>-120</v>
      </c>
      <c r="F59" s="5">
        <v>-130</v>
      </c>
      <c r="G59" s="4">
        <f t="shared" si="2"/>
        <v>-250</v>
      </c>
      <c r="H59">
        <f t="shared" si="3"/>
        <v>53</v>
      </c>
    </row>
    <row r="60" spans="1:8">
      <c r="A60" s="4">
        <v>33</v>
      </c>
      <c r="B60" s="20" t="s">
        <v>741</v>
      </c>
      <c r="C60" s="20" t="s">
        <v>46</v>
      </c>
      <c r="D60" s="20" t="s">
        <v>785</v>
      </c>
      <c r="E60" s="5">
        <v>-220</v>
      </c>
      <c r="F60" s="5">
        <v>-30</v>
      </c>
      <c r="G60" s="4">
        <f t="shared" si="2"/>
        <v>-250</v>
      </c>
      <c r="H60">
        <f t="shared" si="3"/>
        <v>53</v>
      </c>
    </row>
    <row r="61" spans="1:8">
      <c r="A61" s="4">
        <v>27</v>
      </c>
      <c r="B61" s="20" t="s">
        <v>781</v>
      </c>
      <c r="C61" s="20" t="s">
        <v>782</v>
      </c>
      <c r="D61" s="20" t="s">
        <v>721</v>
      </c>
      <c r="E61" s="5">
        <v>-350</v>
      </c>
      <c r="F61" s="5">
        <v>90</v>
      </c>
      <c r="G61" s="4">
        <f t="shared" si="2"/>
        <v>-260</v>
      </c>
      <c r="H61">
        <f t="shared" si="3"/>
        <v>57</v>
      </c>
    </row>
    <row r="62" spans="1:8">
      <c r="A62" s="4">
        <v>36</v>
      </c>
      <c r="B62" s="20" t="s">
        <v>715</v>
      </c>
      <c r="C62" s="20" t="s">
        <v>33</v>
      </c>
      <c r="D62" s="20" t="s">
        <v>277</v>
      </c>
      <c r="E62" s="5">
        <v>-190</v>
      </c>
      <c r="F62" s="5">
        <v>-90</v>
      </c>
      <c r="G62" s="4">
        <f t="shared" si="2"/>
        <v>-280</v>
      </c>
      <c r="H62">
        <f t="shared" si="3"/>
        <v>58</v>
      </c>
    </row>
    <row r="63" spans="1:8">
      <c r="A63" s="4">
        <v>50</v>
      </c>
      <c r="B63" s="20" t="s">
        <v>447</v>
      </c>
      <c r="C63" s="20" t="s">
        <v>39</v>
      </c>
      <c r="D63" s="20" t="s">
        <v>226</v>
      </c>
      <c r="E63" s="5">
        <v>-270</v>
      </c>
      <c r="F63" s="5">
        <v>-60</v>
      </c>
      <c r="G63" s="4">
        <f t="shared" si="2"/>
        <v>-330</v>
      </c>
      <c r="H63">
        <f t="shared" si="3"/>
        <v>59</v>
      </c>
    </row>
    <row r="64" spans="1:8">
      <c r="A64" s="4">
        <v>60</v>
      </c>
      <c r="B64" s="20" t="s">
        <v>19</v>
      </c>
      <c r="C64" s="20" t="s">
        <v>795</v>
      </c>
      <c r="D64" s="20" t="s">
        <v>786</v>
      </c>
      <c r="E64" s="5">
        <v>90</v>
      </c>
      <c r="F64" s="5">
        <v>-420</v>
      </c>
      <c r="G64" s="4">
        <f t="shared" si="2"/>
        <v>-330</v>
      </c>
      <c r="H64">
        <f t="shared" si="3"/>
        <v>59</v>
      </c>
    </row>
    <row r="65" spans="1:8">
      <c r="A65" s="4">
        <v>52</v>
      </c>
      <c r="B65" s="20" t="s">
        <v>745</v>
      </c>
      <c r="C65" s="20" t="s">
        <v>6</v>
      </c>
      <c r="D65" s="20" t="s">
        <v>700</v>
      </c>
      <c r="E65" s="5">
        <v>-420</v>
      </c>
      <c r="F65" s="5">
        <v>60</v>
      </c>
      <c r="G65" s="4">
        <f t="shared" si="2"/>
        <v>-360</v>
      </c>
      <c r="H65">
        <f t="shared" si="3"/>
        <v>61</v>
      </c>
    </row>
    <row r="66" spans="1:8">
      <c r="A66" s="4">
        <v>34</v>
      </c>
      <c r="B66" s="20" t="s">
        <v>429</v>
      </c>
      <c r="C66" s="20" t="s">
        <v>156</v>
      </c>
      <c r="D66" s="20" t="s">
        <v>388</v>
      </c>
      <c r="E66" s="5">
        <v>-150</v>
      </c>
      <c r="F66" s="5">
        <v>-230</v>
      </c>
      <c r="G66" s="4">
        <f t="shared" si="2"/>
        <v>-380</v>
      </c>
      <c r="H66">
        <f t="shared" si="3"/>
        <v>62</v>
      </c>
    </row>
    <row r="67" spans="1:8">
      <c r="A67" s="4">
        <v>48</v>
      </c>
      <c r="B67" s="20" t="s">
        <v>424</v>
      </c>
      <c r="C67" s="20" t="s">
        <v>50</v>
      </c>
      <c r="D67" s="20" t="s">
        <v>718</v>
      </c>
      <c r="E67" s="5">
        <v>-150</v>
      </c>
      <c r="F67" s="5">
        <v>-280</v>
      </c>
      <c r="G67" s="4">
        <f t="shared" si="2"/>
        <v>-430</v>
      </c>
      <c r="H67">
        <f t="shared" si="3"/>
        <v>63</v>
      </c>
    </row>
    <row r="68" spans="1:8">
      <c r="A68" s="4">
        <v>8</v>
      </c>
      <c r="B68" s="20" t="s">
        <v>302</v>
      </c>
      <c r="C68" s="5" t="s">
        <v>114</v>
      </c>
      <c r="D68" s="5" t="s">
        <v>768</v>
      </c>
      <c r="E68" s="5">
        <v>-40</v>
      </c>
      <c r="F68" s="5">
        <v>-430</v>
      </c>
      <c r="G68" s="4">
        <f t="shared" si="2"/>
        <v>-470</v>
      </c>
      <c r="H68">
        <f t="shared" si="3"/>
        <v>64</v>
      </c>
    </row>
    <row r="69" spans="1:8">
      <c r="A69" s="4">
        <v>15</v>
      </c>
      <c r="B69" s="20" t="s">
        <v>317</v>
      </c>
      <c r="C69" s="32" t="s">
        <v>406</v>
      </c>
      <c r="D69" s="32" t="s">
        <v>405</v>
      </c>
      <c r="E69" s="32">
        <v>-340</v>
      </c>
      <c r="F69" s="32">
        <v>-130</v>
      </c>
      <c r="G69" s="31">
        <f t="shared" ref="G69:G72" si="4">SUM(E69:F69)</f>
        <v>-470</v>
      </c>
      <c r="H69">
        <f t="shared" ref="H69:H72" si="5">RANK(G69,$G$5:$G$72)</f>
        <v>64</v>
      </c>
    </row>
    <row r="70" spans="1:8">
      <c r="A70" s="4">
        <v>63</v>
      </c>
      <c r="B70" s="20" t="s">
        <v>798</v>
      </c>
      <c r="C70" s="20" t="s">
        <v>57</v>
      </c>
      <c r="D70" s="20" t="s">
        <v>786</v>
      </c>
      <c r="E70" s="5">
        <v>-380</v>
      </c>
      <c r="F70" s="5">
        <v>-100</v>
      </c>
      <c r="G70" s="4">
        <f t="shared" si="4"/>
        <v>-480</v>
      </c>
      <c r="H70">
        <f t="shared" si="5"/>
        <v>66</v>
      </c>
    </row>
    <row r="71" spans="1:8">
      <c r="A71" s="4">
        <v>62</v>
      </c>
      <c r="B71" s="20" t="s">
        <v>418</v>
      </c>
      <c r="C71" s="36" t="s">
        <v>83</v>
      </c>
      <c r="D71" s="36" t="s">
        <v>223</v>
      </c>
      <c r="E71" s="32">
        <v>-240</v>
      </c>
      <c r="F71" s="32">
        <v>-390</v>
      </c>
      <c r="G71" s="31">
        <f t="shared" si="4"/>
        <v>-630</v>
      </c>
      <c r="H71">
        <f t="shared" si="5"/>
        <v>67</v>
      </c>
    </row>
    <row r="72" spans="1:8">
      <c r="A72" s="4">
        <v>51</v>
      </c>
      <c r="B72" s="20" t="s">
        <v>702</v>
      </c>
      <c r="C72" s="20" t="s">
        <v>701</v>
      </c>
      <c r="D72" s="20" t="s">
        <v>703</v>
      </c>
      <c r="E72" s="5">
        <v>-160</v>
      </c>
      <c r="F72" s="5">
        <v>-850</v>
      </c>
      <c r="G72" s="4">
        <f t="shared" si="4"/>
        <v>-1010</v>
      </c>
      <c r="H72">
        <f t="shared" si="5"/>
        <v>68</v>
      </c>
    </row>
  </sheetData>
  <autoFilter ref="A4:I4">
    <sortState ref="A5:I72">
      <sortCondition ref="I4"/>
    </sortState>
  </autoFilter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96"/>
  <sheetViews>
    <sheetView tabSelected="1" workbookViewId="0">
      <selection activeCell="M35" sqref="M35"/>
    </sheetView>
  </sheetViews>
  <sheetFormatPr baseColWidth="10" defaultRowHeight="12.75"/>
  <cols>
    <col min="1" max="1" width="7.7109375" customWidth="1"/>
    <col min="2" max="2" width="13.85546875" customWidth="1"/>
    <col min="3" max="3" width="14" customWidth="1"/>
    <col min="4" max="4" width="12.7109375" customWidth="1"/>
    <col min="5" max="5" width="9.5703125" customWidth="1"/>
    <col min="6" max="6" width="9.42578125" customWidth="1"/>
    <col min="7" max="7" width="9.5703125" style="7" customWidth="1"/>
    <col min="8" max="8" width="3.42578125" customWidth="1"/>
    <col min="9" max="9" width="0.7109375" customWidth="1"/>
    <col min="10" max="10" width="0.5703125" customWidth="1"/>
  </cols>
  <sheetData>
    <row r="1" spans="1:10" ht="33.75">
      <c r="A1" s="38" t="s">
        <v>182</v>
      </c>
      <c r="B1" s="38"/>
      <c r="C1" s="38"/>
      <c r="D1" s="38"/>
      <c r="E1" s="38"/>
      <c r="F1" s="38"/>
      <c r="G1" s="38"/>
    </row>
    <row r="2" spans="1:10" ht="33.75">
      <c r="A2" s="34" t="s">
        <v>766</v>
      </c>
      <c r="B2" s="34"/>
      <c r="C2" s="33"/>
      <c r="D2" s="33"/>
      <c r="E2" s="33">
        <f>SUM(E5:E96)</f>
        <v>0</v>
      </c>
      <c r="F2" s="33">
        <f>SUM(F5:F96)</f>
        <v>0</v>
      </c>
      <c r="G2" s="33"/>
    </row>
    <row r="3" spans="1:10" ht="13.5" thickBot="1"/>
    <row r="4" spans="1:10" ht="32.25" thickBot="1">
      <c r="A4" s="1" t="s">
        <v>765</v>
      </c>
      <c r="B4" s="2" t="s">
        <v>1</v>
      </c>
      <c r="C4" s="2" t="s">
        <v>2</v>
      </c>
      <c r="D4" s="2" t="s">
        <v>688</v>
      </c>
      <c r="E4" s="2" t="s">
        <v>689</v>
      </c>
      <c r="F4" s="2" t="s">
        <v>181</v>
      </c>
      <c r="G4" s="3" t="s">
        <v>690</v>
      </c>
      <c r="H4" s="35" t="s">
        <v>4</v>
      </c>
      <c r="I4" s="35" t="s">
        <v>767</v>
      </c>
    </row>
    <row r="5" spans="1:10">
      <c r="A5" s="4">
        <v>50</v>
      </c>
      <c r="B5" s="20" t="s">
        <v>429</v>
      </c>
      <c r="C5" s="20" t="s">
        <v>727</v>
      </c>
      <c r="D5" s="20" t="s">
        <v>388</v>
      </c>
      <c r="E5" s="37">
        <v>500</v>
      </c>
      <c r="F5" s="5">
        <v>170</v>
      </c>
      <c r="G5" s="4">
        <f t="shared" ref="G5:G36" si="0">E5+F5</f>
        <v>670</v>
      </c>
      <c r="H5">
        <v>2600</v>
      </c>
      <c r="I5" s="7">
        <f t="shared" ref="I5:I36" si="1">G5+H5</f>
        <v>3270</v>
      </c>
      <c r="J5">
        <v>1</v>
      </c>
    </row>
    <row r="6" spans="1:10">
      <c r="A6" s="4">
        <v>21</v>
      </c>
      <c r="B6" s="20" t="s">
        <v>56</v>
      </c>
      <c r="C6" s="20" t="s">
        <v>105</v>
      </c>
      <c r="D6" s="20" t="s">
        <v>813</v>
      </c>
      <c r="E6" s="5">
        <v>-130</v>
      </c>
      <c r="F6" s="5">
        <v>380</v>
      </c>
      <c r="G6" s="4">
        <f t="shared" si="0"/>
        <v>250</v>
      </c>
      <c r="H6">
        <v>3010</v>
      </c>
      <c r="I6" s="7">
        <f t="shared" si="1"/>
        <v>3260</v>
      </c>
      <c r="J6">
        <v>2</v>
      </c>
    </row>
    <row r="7" spans="1:10">
      <c r="A7" s="4">
        <v>48</v>
      </c>
      <c r="B7" s="20" t="s">
        <v>61</v>
      </c>
      <c r="C7" s="20" t="s">
        <v>85</v>
      </c>
      <c r="D7" s="20" t="s">
        <v>827</v>
      </c>
      <c r="E7" s="5">
        <v>200</v>
      </c>
      <c r="F7" s="5">
        <v>340</v>
      </c>
      <c r="G7" s="4">
        <f t="shared" si="0"/>
        <v>540</v>
      </c>
      <c r="H7">
        <v>1930</v>
      </c>
      <c r="I7" s="7">
        <f t="shared" si="1"/>
        <v>2470</v>
      </c>
      <c r="J7">
        <v>3</v>
      </c>
    </row>
    <row r="8" spans="1:10">
      <c r="A8" s="4">
        <v>61</v>
      </c>
      <c r="B8" s="20" t="s">
        <v>834</v>
      </c>
      <c r="C8" s="20" t="s">
        <v>39</v>
      </c>
      <c r="D8" s="20" t="s">
        <v>833</v>
      </c>
      <c r="E8" s="5">
        <v>370</v>
      </c>
      <c r="F8" s="5">
        <v>-60</v>
      </c>
      <c r="G8" s="4">
        <f t="shared" si="0"/>
        <v>310</v>
      </c>
      <c r="H8">
        <v>2110</v>
      </c>
      <c r="I8" s="7">
        <f t="shared" si="1"/>
        <v>2420</v>
      </c>
      <c r="J8">
        <v>4</v>
      </c>
    </row>
    <row r="9" spans="1:10">
      <c r="A9" s="4">
        <v>5</v>
      </c>
      <c r="B9" s="20" t="s">
        <v>5</v>
      </c>
      <c r="C9" s="20" t="s">
        <v>6</v>
      </c>
      <c r="D9" s="20" t="s">
        <v>186</v>
      </c>
      <c r="E9" s="5">
        <v>10</v>
      </c>
      <c r="F9" s="5">
        <v>120</v>
      </c>
      <c r="G9" s="4">
        <f t="shared" si="0"/>
        <v>130</v>
      </c>
      <c r="H9">
        <v>2140</v>
      </c>
      <c r="I9" s="7">
        <f t="shared" si="1"/>
        <v>2270</v>
      </c>
      <c r="J9">
        <v>5</v>
      </c>
    </row>
    <row r="10" spans="1:10">
      <c r="A10" s="4">
        <v>23</v>
      </c>
      <c r="B10" s="20" t="s">
        <v>796</v>
      </c>
      <c r="C10" s="36" t="s">
        <v>797</v>
      </c>
      <c r="D10" s="36" t="s">
        <v>378</v>
      </c>
      <c r="E10" s="32">
        <v>60</v>
      </c>
      <c r="F10" s="32">
        <v>410</v>
      </c>
      <c r="G10" s="4">
        <f t="shared" si="0"/>
        <v>470</v>
      </c>
      <c r="H10">
        <v>1730</v>
      </c>
      <c r="I10" s="7">
        <f t="shared" si="1"/>
        <v>2200</v>
      </c>
      <c r="J10">
        <v>6</v>
      </c>
    </row>
    <row r="11" spans="1:10">
      <c r="A11" s="4">
        <v>34</v>
      </c>
      <c r="B11" s="20" t="s">
        <v>129</v>
      </c>
      <c r="C11" s="20" t="s">
        <v>48</v>
      </c>
      <c r="D11" s="20" t="s">
        <v>277</v>
      </c>
      <c r="E11" s="5">
        <v>160</v>
      </c>
      <c r="F11" s="5">
        <v>-240</v>
      </c>
      <c r="G11" s="4">
        <f t="shared" si="0"/>
        <v>-80</v>
      </c>
      <c r="H11">
        <v>2060</v>
      </c>
      <c r="I11" s="7">
        <f t="shared" si="1"/>
        <v>1980</v>
      </c>
      <c r="J11">
        <v>7</v>
      </c>
    </row>
    <row r="12" spans="1:10">
      <c r="A12" s="4">
        <v>3</v>
      </c>
      <c r="B12" s="20" t="s">
        <v>317</v>
      </c>
      <c r="C12" s="20" t="s">
        <v>406</v>
      </c>
      <c r="D12" s="20" t="s">
        <v>405</v>
      </c>
      <c r="E12" s="5">
        <v>260</v>
      </c>
      <c r="F12" s="5">
        <v>-170</v>
      </c>
      <c r="G12" s="4">
        <f t="shared" si="0"/>
        <v>90</v>
      </c>
      <c r="H12">
        <v>1790</v>
      </c>
      <c r="I12" s="7">
        <f t="shared" si="1"/>
        <v>1880</v>
      </c>
      <c r="J12">
        <v>8</v>
      </c>
    </row>
    <row r="13" spans="1:10">
      <c r="A13" s="4">
        <v>32</v>
      </c>
      <c r="B13" s="20" t="s">
        <v>143</v>
      </c>
      <c r="C13" s="20" t="s">
        <v>144</v>
      </c>
      <c r="D13" s="20" t="s">
        <v>708</v>
      </c>
      <c r="E13" s="5">
        <v>380</v>
      </c>
      <c r="F13" s="5">
        <v>190</v>
      </c>
      <c r="G13" s="4">
        <f t="shared" si="0"/>
        <v>570</v>
      </c>
      <c r="H13">
        <v>1270</v>
      </c>
      <c r="I13" s="7">
        <f t="shared" si="1"/>
        <v>1840</v>
      </c>
      <c r="J13">
        <v>9</v>
      </c>
    </row>
    <row r="14" spans="1:10">
      <c r="A14" s="4">
        <v>49</v>
      </c>
      <c r="B14" s="20" t="s">
        <v>711</v>
      </c>
      <c r="C14" s="36" t="s">
        <v>94</v>
      </c>
      <c r="D14" s="36" t="s">
        <v>712</v>
      </c>
      <c r="E14" s="32">
        <v>-380</v>
      </c>
      <c r="F14" s="32">
        <v>170</v>
      </c>
      <c r="G14" s="4">
        <f t="shared" si="0"/>
        <v>-210</v>
      </c>
      <c r="H14">
        <v>2010</v>
      </c>
      <c r="I14" s="7">
        <f t="shared" si="1"/>
        <v>1800</v>
      </c>
      <c r="J14">
        <v>10</v>
      </c>
    </row>
    <row r="15" spans="1:10">
      <c r="A15" s="4">
        <v>12</v>
      </c>
      <c r="B15" s="20" t="s">
        <v>333</v>
      </c>
      <c r="C15" s="20" t="s">
        <v>469</v>
      </c>
      <c r="D15" s="20" t="s">
        <v>811</v>
      </c>
      <c r="E15" s="5">
        <v>-120</v>
      </c>
      <c r="F15" s="5">
        <v>270</v>
      </c>
      <c r="G15" s="4">
        <f t="shared" si="0"/>
        <v>150</v>
      </c>
      <c r="H15">
        <v>1600</v>
      </c>
      <c r="I15" s="7">
        <f t="shared" si="1"/>
        <v>1750</v>
      </c>
      <c r="J15">
        <v>11</v>
      </c>
    </row>
    <row r="16" spans="1:10">
      <c r="A16" s="4">
        <v>4</v>
      </c>
      <c r="B16" s="20" t="s">
        <v>317</v>
      </c>
      <c r="C16" s="5" t="s">
        <v>341</v>
      </c>
      <c r="D16" s="5" t="s">
        <v>318</v>
      </c>
      <c r="E16" s="5">
        <v>250</v>
      </c>
      <c r="F16" s="5">
        <v>420</v>
      </c>
      <c r="G16" s="4">
        <f t="shared" si="0"/>
        <v>670</v>
      </c>
      <c r="H16">
        <v>1070</v>
      </c>
      <c r="I16" s="7">
        <f t="shared" si="1"/>
        <v>1740</v>
      </c>
      <c r="J16">
        <v>12</v>
      </c>
    </row>
    <row r="17" spans="1:10">
      <c r="A17" s="4">
        <v>58</v>
      </c>
      <c r="B17" s="20" t="s">
        <v>195</v>
      </c>
      <c r="C17" s="20" t="s">
        <v>425</v>
      </c>
      <c r="D17" s="20" t="s">
        <v>234</v>
      </c>
      <c r="E17" s="5">
        <v>330</v>
      </c>
      <c r="F17" s="5">
        <v>130</v>
      </c>
      <c r="G17" s="4">
        <f t="shared" si="0"/>
        <v>460</v>
      </c>
      <c r="H17">
        <v>1110</v>
      </c>
      <c r="I17" s="7">
        <f t="shared" si="1"/>
        <v>1570</v>
      </c>
      <c r="J17">
        <v>13</v>
      </c>
    </row>
    <row r="18" spans="1:10">
      <c r="A18" s="4">
        <v>69</v>
      </c>
      <c r="B18" s="5" t="s">
        <v>757</v>
      </c>
      <c r="C18" s="5" t="s">
        <v>759</v>
      </c>
      <c r="D18" s="5" t="s">
        <v>436</v>
      </c>
      <c r="E18" s="5">
        <v>-190</v>
      </c>
      <c r="F18" s="5">
        <v>250</v>
      </c>
      <c r="G18" s="4">
        <f t="shared" si="0"/>
        <v>60</v>
      </c>
      <c r="H18">
        <v>1460</v>
      </c>
      <c r="I18" s="7">
        <f t="shared" si="1"/>
        <v>1520</v>
      </c>
      <c r="J18">
        <v>14</v>
      </c>
    </row>
    <row r="19" spans="1:10">
      <c r="A19" s="4">
        <v>59</v>
      </c>
      <c r="B19" s="20" t="s">
        <v>38</v>
      </c>
      <c r="C19" s="20" t="s">
        <v>29</v>
      </c>
      <c r="D19" s="20" t="s">
        <v>293</v>
      </c>
      <c r="E19" s="5">
        <v>0</v>
      </c>
      <c r="F19" s="5">
        <v>120</v>
      </c>
      <c r="G19" s="4">
        <f t="shared" si="0"/>
        <v>120</v>
      </c>
      <c r="H19">
        <v>1320</v>
      </c>
      <c r="I19" s="7">
        <f t="shared" si="1"/>
        <v>1440</v>
      </c>
      <c r="J19">
        <v>15</v>
      </c>
    </row>
    <row r="20" spans="1:10">
      <c r="A20" s="4">
        <v>7</v>
      </c>
      <c r="B20" s="20" t="s">
        <v>17</v>
      </c>
      <c r="C20" s="20" t="s">
        <v>806</v>
      </c>
      <c r="D20" s="20" t="s">
        <v>234</v>
      </c>
      <c r="E20" s="5">
        <v>-110</v>
      </c>
      <c r="F20" s="5">
        <v>290</v>
      </c>
      <c r="G20" s="4">
        <f t="shared" si="0"/>
        <v>180</v>
      </c>
      <c r="H20">
        <v>1170</v>
      </c>
      <c r="I20" s="7">
        <f t="shared" si="1"/>
        <v>1350</v>
      </c>
      <c r="J20">
        <v>16</v>
      </c>
    </row>
    <row r="21" spans="1:10">
      <c r="A21" s="4">
        <v>27</v>
      </c>
      <c r="B21" s="20" t="s">
        <v>816</v>
      </c>
      <c r="C21" s="20" t="s">
        <v>144</v>
      </c>
      <c r="D21" s="20" t="s">
        <v>783</v>
      </c>
      <c r="E21" s="5">
        <v>-50</v>
      </c>
      <c r="F21" s="5">
        <v>-140</v>
      </c>
      <c r="G21" s="4">
        <f t="shared" si="0"/>
        <v>-190</v>
      </c>
      <c r="H21">
        <v>1510</v>
      </c>
      <c r="I21" s="7">
        <f t="shared" si="1"/>
        <v>1320</v>
      </c>
      <c r="J21">
        <v>17</v>
      </c>
    </row>
    <row r="22" spans="1:10">
      <c r="A22" s="4">
        <v>39</v>
      </c>
      <c r="B22" s="20" t="s">
        <v>743</v>
      </c>
      <c r="C22" s="20" t="s">
        <v>29</v>
      </c>
      <c r="D22" s="20" t="s">
        <v>220</v>
      </c>
      <c r="E22" s="5">
        <v>-380</v>
      </c>
      <c r="F22" s="5">
        <v>-90</v>
      </c>
      <c r="G22" s="4">
        <f t="shared" si="0"/>
        <v>-470</v>
      </c>
      <c r="H22">
        <v>1720</v>
      </c>
      <c r="I22" s="7">
        <f t="shared" si="1"/>
        <v>1250</v>
      </c>
      <c r="J22">
        <v>18</v>
      </c>
    </row>
    <row r="23" spans="1:10">
      <c r="A23" s="4">
        <v>36</v>
      </c>
      <c r="B23" s="20" t="s">
        <v>819</v>
      </c>
      <c r="C23" s="20" t="s">
        <v>46</v>
      </c>
      <c r="D23" s="20" t="s">
        <v>220</v>
      </c>
      <c r="E23" s="5">
        <v>-230</v>
      </c>
      <c r="F23" s="5">
        <v>140</v>
      </c>
      <c r="G23" s="4">
        <f t="shared" si="0"/>
        <v>-90</v>
      </c>
      <c r="H23">
        <v>1310</v>
      </c>
      <c r="I23" s="7">
        <f t="shared" si="1"/>
        <v>1220</v>
      </c>
      <c r="J23">
        <v>19</v>
      </c>
    </row>
    <row r="24" spans="1:10">
      <c r="A24" s="4">
        <v>16</v>
      </c>
      <c r="B24" s="20" t="s">
        <v>776</v>
      </c>
      <c r="C24" s="20" t="s">
        <v>691</v>
      </c>
      <c r="D24" s="20" t="s">
        <v>234</v>
      </c>
      <c r="E24" s="5">
        <v>-230</v>
      </c>
      <c r="F24" s="5">
        <v>50</v>
      </c>
      <c r="G24" s="4">
        <f t="shared" si="0"/>
        <v>-180</v>
      </c>
      <c r="H24">
        <v>1340</v>
      </c>
      <c r="I24" s="7">
        <f t="shared" si="1"/>
        <v>1160</v>
      </c>
      <c r="J24">
        <v>20</v>
      </c>
    </row>
    <row r="25" spans="1:10">
      <c r="A25" s="4">
        <v>79</v>
      </c>
      <c r="B25" s="5" t="s">
        <v>38</v>
      </c>
      <c r="C25" s="5" t="s">
        <v>792</v>
      </c>
      <c r="D25" s="5" t="s">
        <v>793</v>
      </c>
      <c r="E25" s="5">
        <v>690</v>
      </c>
      <c r="F25" s="5">
        <v>460</v>
      </c>
      <c r="G25" s="4">
        <f t="shared" si="0"/>
        <v>1150</v>
      </c>
      <c r="H25">
        <v>0</v>
      </c>
      <c r="I25" s="7">
        <f t="shared" si="1"/>
        <v>1150</v>
      </c>
      <c r="J25">
        <v>21</v>
      </c>
    </row>
    <row r="26" spans="1:10">
      <c r="A26" s="4">
        <v>68</v>
      </c>
      <c r="B26" s="20" t="s">
        <v>757</v>
      </c>
      <c r="C26" s="20" t="s">
        <v>87</v>
      </c>
      <c r="D26" s="20" t="s">
        <v>436</v>
      </c>
      <c r="E26" s="5">
        <v>170</v>
      </c>
      <c r="F26" s="5">
        <v>-190</v>
      </c>
      <c r="G26" s="4">
        <f t="shared" si="0"/>
        <v>-20</v>
      </c>
      <c r="H26">
        <v>1090</v>
      </c>
      <c r="I26" s="7">
        <f t="shared" si="1"/>
        <v>1070</v>
      </c>
      <c r="J26">
        <v>22</v>
      </c>
    </row>
    <row r="27" spans="1:10">
      <c r="A27" s="4">
        <v>17</v>
      </c>
      <c r="B27" s="20" t="s">
        <v>734</v>
      </c>
      <c r="C27" s="5" t="s">
        <v>73</v>
      </c>
      <c r="D27" s="5" t="s">
        <v>234</v>
      </c>
      <c r="E27" s="5">
        <v>70</v>
      </c>
      <c r="F27" s="5">
        <v>-380</v>
      </c>
      <c r="G27" s="4">
        <f t="shared" si="0"/>
        <v>-310</v>
      </c>
      <c r="H27">
        <v>1380</v>
      </c>
      <c r="I27" s="7">
        <f t="shared" si="1"/>
        <v>1070</v>
      </c>
    </row>
    <row r="28" spans="1:10">
      <c r="A28" s="4">
        <v>6</v>
      </c>
      <c r="B28" s="20" t="s">
        <v>807</v>
      </c>
      <c r="C28" s="20" t="s">
        <v>351</v>
      </c>
      <c r="D28" s="20" t="s">
        <v>665</v>
      </c>
      <c r="E28" s="5">
        <v>-390</v>
      </c>
      <c r="F28" s="5">
        <v>330</v>
      </c>
      <c r="G28" s="4">
        <f t="shared" si="0"/>
        <v>-60</v>
      </c>
      <c r="H28">
        <v>990</v>
      </c>
      <c r="I28" s="7">
        <f t="shared" si="1"/>
        <v>930</v>
      </c>
    </row>
    <row r="29" spans="1:10">
      <c r="A29" s="4">
        <v>15</v>
      </c>
      <c r="B29" s="20" t="s">
        <v>227</v>
      </c>
      <c r="C29" s="20" t="s">
        <v>87</v>
      </c>
      <c r="D29" s="20" t="s">
        <v>228</v>
      </c>
      <c r="E29" s="5">
        <v>250</v>
      </c>
      <c r="F29" s="5">
        <v>570</v>
      </c>
      <c r="G29" s="4">
        <f t="shared" si="0"/>
        <v>820</v>
      </c>
      <c r="I29" s="7">
        <f t="shared" si="1"/>
        <v>820</v>
      </c>
    </row>
    <row r="30" spans="1:10">
      <c r="A30" s="4">
        <v>24</v>
      </c>
      <c r="B30" s="20" t="s">
        <v>814</v>
      </c>
      <c r="C30" s="5" t="s">
        <v>7</v>
      </c>
      <c r="D30" s="5" t="s">
        <v>815</v>
      </c>
      <c r="E30" s="5">
        <v>570</v>
      </c>
      <c r="F30" s="5">
        <v>50</v>
      </c>
      <c r="G30" s="4">
        <f t="shared" si="0"/>
        <v>620</v>
      </c>
      <c r="I30" s="7">
        <f t="shared" si="1"/>
        <v>620</v>
      </c>
    </row>
    <row r="31" spans="1:10">
      <c r="A31" s="4">
        <v>64</v>
      </c>
      <c r="B31" s="20" t="s">
        <v>835</v>
      </c>
      <c r="C31" s="5" t="s">
        <v>151</v>
      </c>
      <c r="D31" s="5" t="s">
        <v>234</v>
      </c>
      <c r="E31" s="5">
        <v>410</v>
      </c>
      <c r="F31" s="5">
        <v>160</v>
      </c>
      <c r="G31" s="4">
        <f t="shared" si="0"/>
        <v>570</v>
      </c>
      <c r="I31" s="7">
        <f t="shared" si="1"/>
        <v>570</v>
      </c>
    </row>
    <row r="32" spans="1:10">
      <c r="A32" s="4">
        <v>43</v>
      </c>
      <c r="B32" s="20" t="s">
        <v>129</v>
      </c>
      <c r="C32" s="36" t="s">
        <v>55</v>
      </c>
      <c r="D32" s="36" t="s">
        <v>277</v>
      </c>
      <c r="E32" s="32">
        <v>30</v>
      </c>
      <c r="F32" s="32">
        <v>350</v>
      </c>
      <c r="G32" s="4">
        <f t="shared" si="0"/>
        <v>380</v>
      </c>
      <c r="I32" s="7">
        <f t="shared" si="1"/>
        <v>380</v>
      </c>
    </row>
    <row r="33" spans="1:9">
      <c r="A33" s="4">
        <v>80</v>
      </c>
      <c r="B33" s="5" t="s">
        <v>331</v>
      </c>
      <c r="C33" s="5" t="s">
        <v>7</v>
      </c>
      <c r="D33" s="5" t="s">
        <v>661</v>
      </c>
      <c r="E33" s="5">
        <v>290</v>
      </c>
      <c r="F33" s="5">
        <v>40</v>
      </c>
      <c r="G33" s="4">
        <f t="shared" si="0"/>
        <v>330</v>
      </c>
      <c r="I33" s="7">
        <f t="shared" si="1"/>
        <v>330</v>
      </c>
    </row>
    <row r="34" spans="1:9">
      <c r="A34" s="4">
        <v>81</v>
      </c>
      <c r="B34" s="5" t="s">
        <v>70</v>
      </c>
      <c r="C34" s="5" t="s">
        <v>71</v>
      </c>
      <c r="D34" s="5" t="s">
        <v>756</v>
      </c>
      <c r="E34" s="5">
        <v>-90</v>
      </c>
      <c r="F34" s="5">
        <v>360</v>
      </c>
      <c r="G34" s="4">
        <f t="shared" si="0"/>
        <v>270</v>
      </c>
      <c r="I34" s="7">
        <f t="shared" si="1"/>
        <v>270</v>
      </c>
    </row>
    <row r="35" spans="1:9">
      <c r="A35" s="4">
        <v>54</v>
      </c>
      <c r="B35" s="20" t="s">
        <v>662</v>
      </c>
      <c r="C35" s="5" t="s">
        <v>76</v>
      </c>
      <c r="D35" s="5" t="s">
        <v>263</v>
      </c>
      <c r="E35" s="5">
        <v>210</v>
      </c>
      <c r="F35" s="5">
        <v>10</v>
      </c>
      <c r="G35" s="4">
        <f t="shared" si="0"/>
        <v>220</v>
      </c>
      <c r="I35" s="7">
        <f t="shared" si="1"/>
        <v>220</v>
      </c>
    </row>
    <row r="36" spans="1:9">
      <c r="A36" s="4">
        <v>10</v>
      </c>
      <c r="B36" s="20" t="s">
        <v>88</v>
      </c>
      <c r="C36" s="20" t="s">
        <v>809</v>
      </c>
      <c r="D36" s="20" t="s">
        <v>810</v>
      </c>
      <c r="E36" s="5">
        <v>170</v>
      </c>
      <c r="F36" s="5">
        <v>20</v>
      </c>
      <c r="G36" s="4">
        <f t="shared" si="0"/>
        <v>190</v>
      </c>
      <c r="I36" s="7">
        <f t="shared" si="1"/>
        <v>190</v>
      </c>
    </row>
    <row r="37" spans="1:9">
      <c r="A37" s="4">
        <v>22</v>
      </c>
      <c r="B37" s="20" t="s">
        <v>147</v>
      </c>
      <c r="C37" s="20" t="s">
        <v>148</v>
      </c>
      <c r="D37" s="20" t="s">
        <v>210</v>
      </c>
      <c r="E37" s="5">
        <v>-30</v>
      </c>
      <c r="F37" s="5">
        <v>220</v>
      </c>
      <c r="G37" s="4">
        <f t="shared" ref="G37:G68" si="2">E37+F37</f>
        <v>190</v>
      </c>
      <c r="I37" s="7">
        <f t="shared" ref="I37:I68" si="3">G37+H37</f>
        <v>190</v>
      </c>
    </row>
    <row r="38" spans="1:9">
      <c r="A38" s="4">
        <v>28</v>
      </c>
      <c r="B38" s="20" t="s">
        <v>116</v>
      </c>
      <c r="C38" s="20" t="s">
        <v>817</v>
      </c>
      <c r="D38" s="20" t="s">
        <v>379</v>
      </c>
      <c r="E38" s="5">
        <v>150</v>
      </c>
      <c r="F38" s="5">
        <v>40</v>
      </c>
      <c r="G38" s="4">
        <f t="shared" si="2"/>
        <v>190</v>
      </c>
      <c r="I38" s="7">
        <f t="shared" si="3"/>
        <v>190</v>
      </c>
    </row>
    <row r="39" spans="1:9">
      <c r="A39" s="4">
        <v>8</v>
      </c>
      <c r="B39" s="20" t="s">
        <v>808</v>
      </c>
      <c r="C39" s="5" t="s">
        <v>87</v>
      </c>
      <c r="D39" s="5" t="s">
        <v>721</v>
      </c>
      <c r="E39" s="5">
        <v>360</v>
      </c>
      <c r="F39" s="5">
        <v>-180</v>
      </c>
      <c r="G39" s="4">
        <f t="shared" si="2"/>
        <v>180</v>
      </c>
      <c r="I39" s="7">
        <f t="shared" si="3"/>
        <v>180</v>
      </c>
    </row>
    <row r="40" spans="1:9">
      <c r="A40" s="4">
        <v>29</v>
      </c>
      <c r="B40" s="20" t="s">
        <v>655</v>
      </c>
      <c r="C40" s="20" t="s">
        <v>69</v>
      </c>
      <c r="D40" s="20" t="s">
        <v>750</v>
      </c>
      <c r="E40" s="5">
        <v>260</v>
      </c>
      <c r="F40" s="5">
        <v>-90</v>
      </c>
      <c r="G40" s="4">
        <f t="shared" si="2"/>
        <v>170</v>
      </c>
      <c r="I40" s="7">
        <f t="shared" si="3"/>
        <v>170</v>
      </c>
    </row>
    <row r="41" spans="1:9">
      <c r="A41" s="4">
        <v>62</v>
      </c>
      <c r="B41" s="20" t="s">
        <v>745</v>
      </c>
      <c r="C41" s="20" t="s">
        <v>6</v>
      </c>
      <c r="D41" s="20" t="s">
        <v>700</v>
      </c>
      <c r="E41" s="5">
        <v>-20</v>
      </c>
      <c r="F41" s="5">
        <v>170</v>
      </c>
      <c r="G41" s="4">
        <f t="shared" si="2"/>
        <v>150</v>
      </c>
      <c r="I41" s="7">
        <f t="shared" si="3"/>
        <v>150</v>
      </c>
    </row>
    <row r="42" spans="1:9">
      <c r="A42" s="4">
        <v>51</v>
      </c>
      <c r="B42" s="20" t="s">
        <v>237</v>
      </c>
      <c r="C42" s="20" t="s">
        <v>105</v>
      </c>
      <c r="D42" s="20" t="s">
        <v>277</v>
      </c>
      <c r="E42" s="5">
        <v>100</v>
      </c>
      <c r="F42" s="5">
        <v>20</v>
      </c>
      <c r="G42" s="4">
        <f t="shared" si="2"/>
        <v>120</v>
      </c>
      <c r="I42" s="7">
        <f t="shared" si="3"/>
        <v>120</v>
      </c>
    </row>
    <row r="43" spans="1:9">
      <c r="A43" s="4">
        <v>77</v>
      </c>
      <c r="B43" s="5" t="s">
        <v>839</v>
      </c>
      <c r="C43" s="5" t="s">
        <v>679</v>
      </c>
      <c r="D43" s="5" t="s">
        <v>811</v>
      </c>
      <c r="E43" s="5">
        <v>20</v>
      </c>
      <c r="F43" s="5">
        <v>90</v>
      </c>
      <c r="G43" s="4">
        <f t="shared" si="2"/>
        <v>110</v>
      </c>
      <c r="I43" s="7">
        <f t="shared" si="3"/>
        <v>110</v>
      </c>
    </row>
    <row r="44" spans="1:9">
      <c r="A44" s="4">
        <v>71</v>
      </c>
      <c r="B44" s="5" t="s">
        <v>128</v>
      </c>
      <c r="C44" s="5" t="s">
        <v>55</v>
      </c>
      <c r="D44" s="5" t="s">
        <v>358</v>
      </c>
      <c r="E44" s="5">
        <v>10</v>
      </c>
      <c r="F44" s="5">
        <v>90</v>
      </c>
      <c r="G44" s="4">
        <f t="shared" si="2"/>
        <v>100</v>
      </c>
      <c r="I44" s="7">
        <f t="shared" si="3"/>
        <v>100</v>
      </c>
    </row>
    <row r="45" spans="1:9">
      <c r="A45" s="4">
        <v>74</v>
      </c>
      <c r="B45" s="5" t="s">
        <v>72</v>
      </c>
      <c r="C45" s="5" t="s">
        <v>57</v>
      </c>
      <c r="D45" s="5" t="s">
        <v>378</v>
      </c>
      <c r="E45" s="5">
        <v>210</v>
      </c>
      <c r="F45" s="5">
        <v>-130</v>
      </c>
      <c r="G45" s="4">
        <f t="shared" si="2"/>
        <v>80</v>
      </c>
      <c r="I45" s="7">
        <f t="shared" si="3"/>
        <v>80</v>
      </c>
    </row>
    <row r="46" spans="1:9">
      <c r="A46" s="4">
        <v>44</v>
      </c>
      <c r="B46" s="20" t="s">
        <v>714</v>
      </c>
      <c r="C46" s="20" t="s">
        <v>824</v>
      </c>
      <c r="D46" s="20" t="s">
        <v>277</v>
      </c>
      <c r="E46" s="5">
        <v>-220</v>
      </c>
      <c r="F46" s="5">
        <v>290</v>
      </c>
      <c r="G46" s="4">
        <f t="shared" si="2"/>
        <v>70</v>
      </c>
      <c r="I46" s="7">
        <f t="shared" si="3"/>
        <v>70</v>
      </c>
    </row>
    <row r="47" spans="1:9">
      <c r="A47" s="4">
        <v>40</v>
      </c>
      <c r="B47" s="20" t="s">
        <v>252</v>
      </c>
      <c r="C47" s="20" t="s">
        <v>253</v>
      </c>
      <c r="D47" s="20" t="s">
        <v>220</v>
      </c>
      <c r="E47" s="5">
        <v>-190</v>
      </c>
      <c r="F47" s="5">
        <v>230</v>
      </c>
      <c r="G47" s="4">
        <f t="shared" si="2"/>
        <v>40</v>
      </c>
      <c r="I47" s="7">
        <f t="shared" si="3"/>
        <v>40</v>
      </c>
    </row>
    <row r="48" spans="1:9">
      <c r="A48" s="4">
        <v>66</v>
      </c>
      <c r="B48" s="20" t="s">
        <v>707</v>
      </c>
      <c r="C48" s="20" t="s">
        <v>710</v>
      </c>
      <c r="D48" s="20" t="s">
        <v>708</v>
      </c>
      <c r="E48" s="5">
        <v>-270</v>
      </c>
      <c r="F48" s="5">
        <v>310</v>
      </c>
      <c r="G48" s="4">
        <f t="shared" si="2"/>
        <v>40</v>
      </c>
      <c r="I48" s="7">
        <f t="shared" si="3"/>
        <v>40</v>
      </c>
    </row>
    <row r="49" spans="1:9">
      <c r="A49" s="4">
        <v>31</v>
      </c>
      <c r="B49" s="20" t="s">
        <v>116</v>
      </c>
      <c r="C49" s="20" t="s">
        <v>120</v>
      </c>
      <c r="D49" s="20" t="s">
        <v>379</v>
      </c>
      <c r="E49" s="5">
        <v>160</v>
      </c>
      <c r="F49" s="5">
        <v>-140</v>
      </c>
      <c r="G49" s="4">
        <f t="shared" si="2"/>
        <v>20</v>
      </c>
      <c r="I49" s="7">
        <f t="shared" si="3"/>
        <v>20</v>
      </c>
    </row>
    <row r="50" spans="1:9">
      <c r="A50" s="4">
        <v>55</v>
      </c>
      <c r="B50" s="20" t="s">
        <v>787</v>
      </c>
      <c r="C50" s="5" t="s">
        <v>788</v>
      </c>
      <c r="D50" s="5" t="s">
        <v>324</v>
      </c>
      <c r="E50" s="5">
        <v>-120</v>
      </c>
      <c r="F50" s="5">
        <v>140</v>
      </c>
      <c r="G50" s="4">
        <f t="shared" si="2"/>
        <v>20</v>
      </c>
      <c r="I50" s="7">
        <f t="shared" si="3"/>
        <v>20</v>
      </c>
    </row>
    <row r="51" spans="1:9">
      <c r="A51" s="4">
        <v>60</v>
      </c>
      <c r="B51" s="20" t="s">
        <v>831</v>
      </c>
      <c r="C51" s="20" t="s">
        <v>832</v>
      </c>
      <c r="D51" s="20" t="s">
        <v>293</v>
      </c>
      <c r="E51" s="5">
        <v>210</v>
      </c>
      <c r="F51" s="5">
        <v>-190</v>
      </c>
      <c r="G51" s="4">
        <f t="shared" si="2"/>
        <v>20</v>
      </c>
      <c r="I51" s="7">
        <f t="shared" si="3"/>
        <v>20</v>
      </c>
    </row>
    <row r="52" spans="1:9">
      <c r="A52" s="4">
        <v>73</v>
      </c>
      <c r="B52" s="5" t="s">
        <v>111</v>
      </c>
      <c r="C52" s="5" t="s">
        <v>99</v>
      </c>
      <c r="D52" s="5" t="s">
        <v>305</v>
      </c>
      <c r="E52" s="5">
        <v>-260</v>
      </c>
      <c r="F52" s="5">
        <v>280</v>
      </c>
      <c r="G52" s="4">
        <f t="shared" si="2"/>
        <v>20</v>
      </c>
      <c r="I52" s="7">
        <f t="shared" si="3"/>
        <v>20</v>
      </c>
    </row>
    <row r="53" spans="1:9">
      <c r="A53" s="4">
        <v>75</v>
      </c>
      <c r="B53" s="5" t="s">
        <v>98</v>
      </c>
      <c r="C53" s="5" t="s">
        <v>99</v>
      </c>
      <c r="D53" s="5" t="s">
        <v>230</v>
      </c>
      <c r="E53" s="5">
        <v>330</v>
      </c>
      <c r="F53" s="5">
        <v>-330</v>
      </c>
      <c r="G53" s="4">
        <f t="shared" si="2"/>
        <v>0</v>
      </c>
      <c r="I53" s="7">
        <f t="shared" si="3"/>
        <v>0</v>
      </c>
    </row>
    <row r="54" spans="1:9">
      <c r="A54" s="4">
        <v>25</v>
      </c>
      <c r="B54" s="20" t="s">
        <v>172</v>
      </c>
      <c r="C54" s="20" t="s">
        <v>173</v>
      </c>
      <c r="D54" s="20" t="s">
        <v>378</v>
      </c>
      <c r="E54" s="5">
        <v>80</v>
      </c>
      <c r="F54" s="5">
        <v>-90</v>
      </c>
      <c r="G54" s="4">
        <f t="shared" si="2"/>
        <v>-10</v>
      </c>
      <c r="I54" s="7">
        <f t="shared" si="3"/>
        <v>-10</v>
      </c>
    </row>
    <row r="55" spans="1:9">
      <c r="A55" s="4">
        <v>41</v>
      </c>
      <c r="B55" s="20" t="s">
        <v>56</v>
      </c>
      <c r="C55" s="20" t="s">
        <v>132</v>
      </c>
      <c r="D55" s="5" t="s">
        <v>277</v>
      </c>
      <c r="E55" s="5">
        <v>-10</v>
      </c>
      <c r="F55" s="5">
        <v>-20</v>
      </c>
      <c r="G55" s="4">
        <f t="shared" si="2"/>
        <v>-30</v>
      </c>
      <c r="I55" s="7">
        <f t="shared" si="3"/>
        <v>-30</v>
      </c>
    </row>
    <row r="56" spans="1:9">
      <c r="A56" s="4">
        <v>33</v>
      </c>
      <c r="B56" s="20" t="s">
        <v>96</v>
      </c>
      <c r="C56" s="20" t="s">
        <v>97</v>
      </c>
      <c r="D56" s="20" t="s">
        <v>271</v>
      </c>
      <c r="E56" s="5">
        <v>-100</v>
      </c>
      <c r="F56" s="5">
        <v>50</v>
      </c>
      <c r="G56" s="4">
        <f t="shared" si="2"/>
        <v>-50</v>
      </c>
      <c r="I56" s="7">
        <f t="shared" si="3"/>
        <v>-50</v>
      </c>
    </row>
    <row r="57" spans="1:9">
      <c r="A57" s="4">
        <v>78</v>
      </c>
      <c r="B57" s="5" t="s">
        <v>331</v>
      </c>
      <c r="C57" s="5" t="s">
        <v>206</v>
      </c>
      <c r="D57" s="5" t="s">
        <v>840</v>
      </c>
      <c r="E57" s="5">
        <v>-80</v>
      </c>
      <c r="F57" s="5">
        <v>20</v>
      </c>
      <c r="G57" s="4">
        <f t="shared" si="2"/>
        <v>-60</v>
      </c>
      <c r="I57" s="7">
        <f t="shared" si="3"/>
        <v>-60</v>
      </c>
    </row>
    <row r="58" spans="1:9">
      <c r="A58" s="4">
        <v>2</v>
      </c>
      <c r="B58" s="20" t="s">
        <v>317</v>
      </c>
      <c r="C58" s="5" t="s">
        <v>805</v>
      </c>
      <c r="D58" s="5" t="s">
        <v>405</v>
      </c>
      <c r="E58" s="5">
        <v>60</v>
      </c>
      <c r="F58" s="5">
        <v>-150</v>
      </c>
      <c r="G58" s="4">
        <f t="shared" si="2"/>
        <v>-90</v>
      </c>
      <c r="I58" s="7">
        <f t="shared" si="3"/>
        <v>-90</v>
      </c>
    </row>
    <row r="59" spans="1:9">
      <c r="A59" s="4">
        <v>52</v>
      </c>
      <c r="B59" s="20" t="s">
        <v>19</v>
      </c>
      <c r="C59" s="36" t="s">
        <v>140</v>
      </c>
      <c r="D59" s="36" t="s">
        <v>378</v>
      </c>
      <c r="E59" s="32">
        <v>140</v>
      </c>
      <c r="F59" s="32">
        <v>-230</v>
      </c>
      <c r="G59" s="4">
        <f t="shared" si="2"/>
        <v>-90</v>
      </c>
      <c r="I59" s="7">
        <f t="shared" si="3"/>
        <v>-90</v>
      </c>
    </row>
    <row r="60" spans="1:9">
      <c r="A60" s="4">
        <v>57</v>
      </c>
      <c r="B60" s="20" t="s">
        <v>704</v>
      </c>
      <c r="C60" s="20" t="s">
        <v>830</v>
      </c>
      <c r="D60" s="20" t="s">
        <v>436</v>
      </c>
      <c r="E60" s="5">
        <v>-270</v>
      </c>
      <c r="F60" s="5">
        <v>170</v>
      </c>
      <c r="G60" s="4">
        <f t="shared" si="2"/>
        <v>-100</v>
      </c>
      <c r="I60" s="7">
        <f t="shared" si="3"/>
        <v>-100</v>
      </c>
    </row>
    <row r="61" spans="1:9">
      <c r="A61" s="4">
        <v>9</v>
      </c>
      <c r="B61" s="20" t="s">
        <v>425</v>
      </c>
      <c r="C61" s="20" t="s">
        <v>692</v>
      </c>
      <c r="D61" s="20" t="s">
        <v>693</v>
      </c>
      <c r="E61" s="5">
        <v>20</v>
      </c>
      <c r="F61" s="5">
        <v>-140</v>
      </c>
      <c r="G61" s="4">
        <f t="shared" si="2"/>
        <v>-120</v>
      </c>
      <c r="I61" s="7">
        <f t="shared" si="3"/>
        <v>-120</v>
      </c>
    </row>
    <row r="62" spans="1:9">
      <c r="A62" s="4">
        <v>72</v>
      </c>
      <c r="B62" s="5" t="s">
        <v>418</v>
      </c>
      <c r="C62" s="5" t="s">
        <v>83</v>
      </c>
      <c r="D62" s="5" t="s">
        <v>838</v>
      </c>
      <c r="E62" s="5">
        <v>-90</v>
      </c>
      <c r="F62" s="5">
        <v>-30</v>
      </c>
      <c r="G62" s="4">
        <f t="shared" si="2"/>
        <v>-120</v>
      </c>
      <c r="I62" s="7">
        <f t="shared" si="3"/>
        <v>-120</v>
      </c>
    </row>
    <row r="63" spans="1:9">
      <c r="A63" s="4">
        <v>47</v>
      </c>
      <c r="B63" s="20" t="s">
        <v>714</v>
      </c>
      <c r="C63" s="5" t="s">
        <v>713</v>
      </c>
      <c r="D63" s="5" t="s">
        <v>277</v>
      </c>
      <c r="E63" s="5">
        <v>-100</v>
      </c>
      <c r="F63" s="5">
        <v>-30</v>
      </c>
      <c r="G63" s="4">
        <f t="shared" si="2"/>
        <v>-130</v>
      </c>
      <c r="I63" s="7">
        <f t="shared" si="3"/>
        <v>-130</v>
      </c>
    </row>
    <row r="64" spans="1:9">
      <c r="A64" s="4">
        <v>19</v>
      </c>
      <c r="B64" s="20" t="s">
        <v>773</v>
      </c>
      <c r="C64" s="20" t="s">
        <v>67</v>
      </c>
      <c r="D64" s="20" t="s">
        <v>774</v>
      </c>
      <c r="E64" s="5">
        <v>-100</v>
      </c>
      <c r="F64" s="5">
        <v>-30</v>
      </c>
      <c r="G64" s="4">
        <f t="shared" si="2"/>
        <v>-130</v>
      </c>
      <c r="I64" s="7">
        <f t="shared" si="3"/>
        <v>-130</v>
      </c>
    </row>
    <row r="65" spans="1:9">
      <c r="A65" s="4">
        <v>13</v>
      </c>
      <c r="B65" s="20" t="s">
        <v>770</v>
      </c>
      <c r="C65" s="20" t="s">
        <v>771</v>
      </c>
      <c r="D65" s="20" t="s">
        <v>772</v>
      </c>
      <c r="E65" s="5">
        <v>-70</v>
      </c>
      <c r="F65" s="5">
        <v>-70</v>
      </c>
      <c r="G65" s="4">
        <f t="shared" si="2"/>
        <v>-140</v>
      </c>
      <c r="I65" s="7">
        <f t="shared" si="3"/>
        <v>-140</v>
      </c>
    </row>
    <row r="66" spans="1:9">
      <c r="A66" s="4">
        <v>14</v>
      </c>
      <c r="B66" s="20" t="s">
        <v>104</v>
      </c>
      <c r="C66" s="20" t="s">
        <v>33</v>
      </c>
      <c r="D66" s="20" t="s">
        <v>772</v>
      </c>
      <c r="E66" s="5">
        <v>-150</v>
      </c>
      <c r="F66" s="5">
        <v>10</v>
      </c>
      <c r="G66" s="4">
        <f t="shared" si="2"/>
        <v>-140</v>
      </c>
      <c r="I66" s="7">
        <f t="shared" si="3"/>
        <v>-140</v>
      </c>
    </row>
    <row r="67" spans="1:9">
      <c r="A67" s="4">
        <v>20</v>
      </c>
      <c r="B67" s="20" t="s">
        <v>812</v>
      </c>
      <c r="C67" s="20" t="s">
        <v>735</v>
      </c>
      <c r="D67" s="20" t="s">
        <v>234</v>
      </c>
      <c r="E67" s="5">
        <v>-190</v>
      </c>
      <c r="F67" s="5">
        <v>40</v>
      </c>
      <c r="G67" s="4">
        <f t="shared" si="2"/>
        <v>-150</v>
      </c>
      <c r="I67" s="7">
        <f t="shared" si="3"/>
        <v>-150</v>
      </c>
    </row>
    <row r="68" spans="1:9">
      <c r="A68" s="4">
        <v>63</v>
      </c>
      <c r="B68" s="20" t="s">
        <v>702</v>
      </c>
      <c r="C68" s="20" t="s">
        <v>701</v>
      </c>
      <c r="D68" s="20" t="s">
        <v>703</v>
      </c>
      <c r="E68" s="5">
        <v>-440</v>
      </c>
      <c r="F68" s="5">
        <v>290</v>
      </c>
      <c r="G68" s="4">
        <f t="shared" si="2"/>
        <v>-150</v>
      </c>
      <c r="I68" s="7">
        <f t="shared" si="3"/>
        <v>-150</v>
      </c>
    </row>
    <row r="69" spans="1:9">
      <c r="A69" s="4">
        <v>26</v>
      </c>
      <c r="B69" s="20" t="s">
        <v>54</v>
      </c>
      <c r="C69" s="20" t="s">
        <v>44</v>
      </c>
      <c r="D69" s="20" t="s">
        <v>645</v>
      </c>
      <c r="E69" s="5">
        <v>50</v>
      </c>
      <c r="F69" s="5">
        <v>-210</v>
      </c>
      <c r="G69" s="4">
        <f t="shared" ref="G69:G100" si="4">E69+F69</f>
        <v>-160</v>
      </c>
      <c r="I69" s="7">
        <f t="shared" ref="I69:I100" si="5">G69+H69</f>
        <v>-160</v>
      </c>
    </row>
    <row r="70" spans="1:9">
      <c r="A70" s="4">
        <v>70</v>
      </c>
      <c r="B70" s="5" t="s">
        <v>837</v>
      </c>
      <c r="C70" s="5" t="s">
        <v>60</v>
      </c>
      <c r="D70" s="5" t="s">
        <v>358</v>
      </c>
      <c r="E70" s="5">
        <v>50</v>
      </c>
      <c r="F70" s="5">
        <v>-220</v>
      </c>
      <c r="G70" s="4">
        <f t="shared" si="4"/>
        <v>-170</v>
      </c>
      <c r="I70" s="7">
        <f t="shared" si="5"/>
        <v>-170</v>
      </c>
    </row>
    <row r="71" spans="1:9">
      <c r="A71" s="4">
        <v>67</v>
      </c>
      <c r="B71" s="20" t="s">
        <v>38</v>
      </c>
      <c r="C71" s="36" t="s">
        <v>63</v>
      </c>
      <c r="D71" s="36" t="s">
        <v>709</v>
      </c>
      <c r="E71" s="32">
        <v>-310</v>
      </c>
      <c r="F71" s="32">
        <v>120</v>
      </c>
      <c r="G71" s="4">
        <f t="shared" si="4"/>
        <v>-190</v>
      </c>
      <c r="I71" s="7">
        <f t="shared" si="5"/>
        <v>-190</v>
      </c>
    </row>
    <row r="72" spans="1:9">
      <c r="A72" s="4">
        <v>46</v>
      </c>
      <c r="B72" s="20" t="s">
        <v>638</v>
      </c>
      <c r="C72" s="20" t="s">
        <v>346</v>
      </c>
      <c r="D72" s="20" t="s">
        <v>277</v>
      </c>
      <c r="E72" s="5">
        <v>-60</v>
      </c>
      <c r="F72" s="5">
        <v>-190</v>
      </c>
      <c r="G72" s="4">
        <f t="shared" si="4"/>
        <v>-250</v>
      </c>
      <c r="I72" s="7">
        <f t="shared" si="5"/>
        <v>-250</v>
      </c>
    </row>
    <row r="73" spans="1:9">
      <c r="A73" s="4">
        <v>65</v>
      </c>
      <c r="B73" s="20" t="s">
        <v>237</v>
      </c>
      <c r="C73" s="32" t="s">
        <v>132</v>
      </c>
      <c r="D73" s="32" t="s">
        <v>836</v>
      </c>
      <c r="E73" s="32">
        <v>180</v>
      </c>
      <c r="F73" s="32">
        <v>-430</v>
      </c>
      <c r="G73" s="4">
        <f t="shared" si="4"/>
        <v>-250</v>
      </c>
      <c r="I73" s="7">
        <f t="shared" si="5"/>
        <v>-250</v>
      </c>
    </row>
    <row r="74" spans="1:9">
      <c r="A74" s="4">
        <v>56</v>
      </c>
      <c r="B74" s="20" t="s">
        <v>829</v>
      </c>
      <c r="C74" s="20" t="s">
        <v>279</v>
      </c>
      <c r="D74" s="20" t="s">
        <v>324</v>
      </c>
      <c r="E74" s="5">
        <v>-10</v>
      </c>
      <c r="F74" s="5">
        <v>-260</v>
      </c>
      <c r="G74" s="4">
        <f t="shared" si="4"/>
        <v>-270</v>
      </c>
      <c r="I74" s="7">
        <f t="shared" si="5"/>
        <v>-270</v>
      </c>
    </row>
    <row r="75" spans="1:9">
      <c r="A75" s="4">
        <v>42</v>
      </c>
      <c r="B75" s="20" t="s">
        <v>56</v>
      </c>
      <c r="C75" s="5" t="s">
        <v>823</v>
      </c>
      <c r="D75" s="5" t="s">
        <v>277</v>
      </c>
      <c r="E75" s="5">
        <v>-190</v>
      </c>
      <c r="F75" s="5">
        <v>-110</v>
      </c>
      <c r="G75" s="4">
        <f t="shared" si="4"/>
        <v>-300</v>
      </c>
      <c r="I75" s="7">
        <f t="shared" si="5"/>
        <v>-300</v>
      </c>
    </row>
    <row r="76" spans="1:9">
      <c r="A76" s="4">
        <v>1</v>
      </c>
      <c r="B76" s="20" t="s">
        <v>34</v>
      </c>
      <c r="C76" s="5" t="s">
        <v>35</v>
      </c>
      <c r="D76" s="5" t="s">
        <v>708</v>
      </c>
      <c r="E76" s="5">
        <v>-350</v>
      </c>
      <c r="F76" s="5">
        <v>20</v>
      </c>
      <c r="G76" s="4">
        <f t="shared" si="4"/>
        <v>-330</v>
      </c>
      <c r="I76" s="7">
        <f t="shared" si="5"/>
        <v>-330</v>
      </c>
    </row>
    <row r="77" spans="1:9">
      <c r="A77" s="4">
        <v>18</v>
      </c>
      <c r="B77" s="20" t="s">
        <v>128</v>
      </c>
      <c r="C77" s="36" t="s">
        <v>799</v>
      </c>
      <c r="D77" s="36" t="s">
        <v>234</v>
      </c>
      <c r="E77" s="32">
        <v>-30</v>
      </c>
      <c r="F77" s="32">
        <v>-360</v>
      </c>
      <c r="G77" s="4">
        <f t="shared" si="4"/>
        <v>-390</v>
      </c>
      <c r="I77" s="7">
        <f t="shared" si="5"/>
        <v>-390</v>
      </c>
    </row>
    <row r="78" spans="1:9">
      <c r="A78" s="4">
        <v>53</v>
      </c>
      <c r="B78" s="20" t="s">
        <v>731</v>
      </c>
      <c r="C78" s="5" t="s">
        <v>828</v>
      </c>
      <c r="D78" s="5" t="s">
        <v>730</v>
      </c>
      <c r="E78" s="5">
        <v>-430</v>
      </c>
      <c r="F78" s="5">
        <v>30</v>
      </c>
      <c r="G78" s="4">
        <f t="shared" si="4"/>
        <v>-400</v>
      </c>
      <c r="I78" s="7">
        <f t="shared" si="5"/>
        <v>-400</v>
      </c>
    </row>
    <row r="79" spans="1:9">
      <c r="A79" s="4">
        <v>45</v>
      </c>
      <c r="B79" s="20" t="s">
        <v>825</v>
      </c>
      <c r="C79" s="20" t="s">
        <v>94</v>
      </c>
      <c r="D79" s="20" t="s">
        <v>826</v>
      </c>
      <c r="E79" s="5">
        <v>-220</v>
      </c>
      <c r="F79" s="5">
        <v>-270</v>
      </c>
      <c r="G79" s="4">
        <f t="shared" si="4"/>
        <v>-490</v>
      </c>
      <c r="I79" s="7">
        <f t="shared" si="5"/>
        <v>-490</v>
      </c>
    </row>
    <row r="80" spans="1:9">
      <c r="A80" s="4">
        <v>82</v>
      </c>
      <c r="B80" s="5" t="s">
        <v>755</v>
      </c>
      <c r="C80" s="5" t="s">
        <v>408</v>
      </c>
      <c r="D80" s="5" t="s">
        <v>756</v>
      </c>
      <c r="E80" s="5">
        <v>-150</v>
      </c>
      <c r="F80" s="5">
        <v>-390</v>
      </c>
      <c r="G80" s="4">
        <f t="shared" si="4"/>
        <v>-540</v>
      </c>
      <c r="I80" s="7">
        <f t="shared" si="5"/>
        <v>-540</v>
      </c>
    </row>
    <row r="81" spans="1:9">
      <c r="A81" s="4">
        <v>11</v>
      </c>
      <c r="B81" s="20" t="s">
        <v>333</v>
      </c>
      <c r="C81" s="20" t="s">
        <v>93</v>
      </c>
      <c r="D81" s="20" t="s">
        <v>810</v>
      </c>
      <c r="E81" s="5">
        <v>-20</v>
      </c>
      <c r="F81" s="5">
        <v>-550</v>
      </c>
      <c r="G81" s="4">
        <f t="shared" si="4"/>
        <v>-570</v>
      </c>
      <c r="I81" s="7">
        <f t="shared" si="5"/>
        <v>-570</v>
      </c>
    </row>
    <row r="82" spans="1:9">
      <c r="A82" s="4">
        <v>37</v>
      </c>
      <c r="B82" s="20" t="s">
        <v>820</v>
      </c>
      <c r="C82" s="20" t="s">
        <v>821</v>
      </c>
      <c r="D82" s="20" t="s">
        <v>822</v>
      </c>
      <c r="E82" s="5">
        <v>-110</v>
      </c>
      <c r="F82" s="5">
        <v>-490</v>
      </c>
      <c r="G82" s="4">
        <f t="shared" si="4"/>
        <v>-600</v>
      </c>
      <c r="I82" s="7">
        <f t="shared" si="5"/>
        <v>-600</v>
      </c>
    </row>
    <row r="83" spans="1:9">
      <c r="A83" s="4">
        <v>76</v>
      </c>
      <c r="B83" s="5" t="s">
        <v>315</v>
      </c>
      <c r="C83" s="5" t="s">
        <v>149</v>
      </c>
      <c r="D83" s="5" t="s">
        <v>750</v>
      </c>
      <c r="E83" s="5">
        <v>-350</v>
      </c>
      <c r="F83" s="5">
        <v>-270</v>
      </c>
      <c r="G83" s="4">
        <f t="shared" si="4"/>
        <v>-620</v>
      </c>
      <c r="I83" s="7">
        <f t="shared" si="5"/>
        <v>-620</v>
      </c>
    </row>
    <row r="84" spans="1:9">
      <c r="A84" s="4">
        <v>35</v>
      </c>
      <c r="B84" s="20" t="s">
        <v>715</v>
      </c>
      <c r="C84" s="5" t="s">
        <v>33</v>
      </c>
      <c r="D84" s="5" t="s">
        <v>277</v>
      </c>
      <c r="E84" s="5">
        <v>-270</v>
      </c>
      <c r="F84" s="5">
        <v>-380</v>
      </c>
      <c r="G84" s="4">
        <f t="shared" si="4"/>
        <v>-650</v>
      </c>
      <c r="I84" s="7">
        <f t="shared" si="5"/>
        <v>-650</v>
      </c>
    </row>
    <row r="85" spans="1:9">
      <c r="A85" s="4">
        <v>30</v>
      </c>
      <c r="B85" s="20" t="s">
        <v>152</v>
      </c>
      <c r="C85" s="20" t="s">
        <v>818</v>
      </c>
      <c r="D85" s="20" t="s">
        <v>379</v>
      </c>
      <c r="E85" s="5">
        <v>-80</v>
      </c>
      <c r="F85" s="5">
        <v>-580</v>
      </c>
      <c r="G85" s="4">
        <f t="shared" si="4"/>
        <v>-660</v>
      </c>
      <c r="I85" s="7">
        <f t="shared" si="5"/>
        <v>-660</v>
      </c>
    </row>
    <row r="86" spans="1:9">
      <c r="A86" s="4">
        <v>38</v>
      </c>
      <c r="B86" s="20" t="s">
        <v>738</v>
      </c>
      <c r="C86" s="5" t="s">
        <v>110</v>
      </c>
      <c r="D86" s="5" t="s">
        <v>739</v>
      </c>
      <c r="E86" s="5">
        <v>-180</v>
      </c>
      <c r="F86" s="5">
        <v>-600</v>
      </c>
      <c r="G86" s="4">
        <f t="shared" si="4"/>
        <v>-780</v>
      </c>
      <c r="I86" s="7">
        <f t="shared" si="5"/>
        <v>-780</v>
      </c>
    </row>
    <row r="87" spans="1:9">
      <c r="A87" s="4">
        <v>83</v>
      </c>
      <c r="B87" s="5"/>
      <c r="C87" s="5"/>
      <c r="D87" s="5"/>
      <c r="E87" s="5"/>
      <c r="F87" s="5"/>
      <c r="G87" s="4">
        <f t="shared" ref="G87:G96" si="6">E87+F87</f>
        <v>0</v>
      </c>
    </row>
    <row r="88" spans="1:9">
      <c r="A88" s="4">
        <v>84</v>
      </c>
      <c r="B88" s="5"/>
      <c r="C88" s="5"/>
      <c r="D88" s="5"/>
      <c r="E88" s="5"/>
      <c r="F88" s="5"/>
      <c r="G88" s="4">
        <f t="shared" si="6"/>
        <v>0</v>
      </c>
    </row>
    <row r="89" spans="1:9">
      <c r="A89" s="4">
        <v>85</v>
      </c>
      <c r="B89" s="5"/>
      <c r="C89" s="5"/>
      <c r="D89" s="5"/>
      <c r="E89" s="5"/>
      <c r="F89" s="5"/>
      <c r="G89" s="4">
        <f t="shared" si="6"/>
        <v>0</v>
      </c>
    </row>
    <row r="90" spans="1:9">
      <c r="A90" s="4">
        <v>86</v>
      </c>
      <c r="B90" s="5"/>
      <c r="C90" s="5"/>
      <c r="D90" s="5"/>
      <c r="E90" s="5"/>
      <c r="F90" s="5"/>
      <c r="G90" s="4">
        <f t="shared" si="6"/>
        <v>0</v>
      </c>
    </row>
    <row r="91" spans="1:9">
      <c r="A91" s="4">
        <v>87</v>
      </c>
      <c r="B91" s="5"/>
      <c r="C91" s="5"/>
      <c r="D91" s="5"/>
      <c r="E91" s="5"/>
      <c r="F91" s="5"/>
      <c r="G91" s="4">
        <f t="shared" si="6"/>
        <v>0</v>
      </c>
    </row>
    <row r="92" spans="1:9">
      <c r="A92" s="4">
        <v>88</v>
      </c>
      <c r="B92" s="5"/>
      <c r="C92" s="5"/>
      <c r="D92" s="5"/>
      <c r="E92" s="5"/>
      <c r="F92" s="5"/>
      <c r="G92" s="4">
        <f t="shared" si="6"/>
        <v>0</v>
      </c>
    </row>
    <row r="93" spans="1:9">
      <c r="A93" s="4">
        <v>89</v>
      </c>
      <c r="B93" s="5"/>
      <c r="C93" s="5"/>
      <c r="D93" s="5"/>
      <c r="E93" s="5"/>
      <c r="F93" s="5"/>
      <c r="G93" s="4">
        <f t="shared" si="6"/>
        <v>0</v>
      </c>
    </row>
    <row r="94" spans="1:9">
      <c r="A94" s="4">
        <v>90</v>
      </c>
      <c r="B94" s="5"/>
      <c r="C94" s="5"/>
      <c r="D94" s="5"/>
      <c r="E94" s="5"/>
      <c r="F94" s="5"/>
      <c r="G94" s="4">
        <f t="shared" si="6"/>
        <v>0</v>
      </c>
    </row>
    <row r="95" spans="1:9">
      <c r="A95" s="4">
        <v>91</v>
      </c>
      <c r="B95" s="5"/>
      <c r="C95" s="5"/>
      <c r="D95" s="5"/>
      <c r="E95" s="5"/>
      <c r="F95" s="5"/>
      <c r="G95" s="4">
        <f t="shared" si="6"/>
        <v>0</v>
      </c>
    </row>
    <row r="96" spans="1:9">
      <c r="A96" s="4">
        <v>92</v>
      </c>
      <c r="B96" s="5"/>
      <c r="C96" s="5"/>
      <c r="D96" s="5"/>
      <c r="E96" s="5"/>
      <c r="F96" s="5"/>
      <c r="G96" s="4">
        <f t="shared" si="6"/>
        <v>0</v>
      </c>
    </row>
  </sheetData>
  <sortState ref="A5:I86">
    <sortCondition descending="1" ref="I5:I86"/>
  </sortState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4"/>
  <sheetViews>
    <sheetView workbookViewId="0">
      <selection activeCell="D22" sqref="D22"/>
    </sheetView>
  </sheetViews>
  <sheetFormatPr baseColWidth="10" defaultRowHeight="12.75"/>
  <cols>
    <col min="1" max="1" width="11.7109375" customWidth="1"/>
    <col min="2" max="4" width="14" customWidth="1"/>
    <col min="5" max="5" width="12.7109375" customWidth="1"/>
    <col min="6" max="6" width="13.42578125" customWidth="1"/>
    <col min="7" max="7" width="10.5703125" customWidth="1"/>
    <col min="8" max="8" width="14.5703125" style="7" customWidth="1"/>
    <col min="9" max="9" width="21.140625" customWidth="1"/>
  </cols>
  <sheetData>
    <row r="1" spans="1:9" ht="33.75">
      <c r="A1" s="38" t="s">
        <v>182</v>
      </c>
      <c r="B1" s="38"/>
      <c r="C1" s="38"/>
      <c r="D1" s="38"/>
      <c r="E1" s="38"/>
      <c r="F1" s="38"/>
      <c r="G1" s="38"/>
      <c r="H1" s="38"/>
    </row>
    <row r="2" spans="1:9" ht="13.5" thickBot="1"/>
    <row r="3" spans="1:9" ht="41.25" customHeight="1" thickBot="1">
      <c r="A3" s="1" t="s">
        <v>0</v>
      </c>
      <c r="B3" s="2" t="s">
        <v>1</v>
      </c>
      <c r="C3" s="2" t="s">
        <v>2</v>
      </c>
      <c r="D3" s="2" t="s">
        <v>183</v>
      </c>
      <c r="E3" s="2" t="s">
        <v>180</v>
      </c>
      <c r="F3" s="2" t="s">
        <v>181</v>
      </c>
      <c r="G3" s="2" t="s">
        <v>3</v>
      </c>
      <c r="H3" s="3" t="s">
        <v>4</v>
      </c>
      <c r="I3" s="3" t="s">
        <v>184</v>
      </c>
    </row>
    <row r="4" spans="1:9" hidden="1"/>
    <row r="5" spans="1:9">
      <c r="A5" s="10">
        <v>1</v>
      </c>
      <c r="B5" s="13" t="s">
        <v>185</v>
      </c>
      <c r="C5" s="13" t="s">
        <v>6</v>
      </c>
      <c r="D5" s="13" t="s">
        <v>186</v>
      </c>
      <c r="E5" s="11"/>
      <c r="F5" s="11"/>
      <c r="G5" s="11"/>
      <c r="H5" s="10"/>
      <c r="I5" s="12"/>
    </row>
    <row r="6" spans="1:9">
      <c r="A6" s="10">
        <v>2</v>
      </c>
      <c r="B6" s="13" t="s">
        <v>103</v>
      </c>
      <c r="C6" s="13" t="s">
        <v>104</v>
      </c>
      <c r="D6" s="13" t="s">
        <v>187</v>
      </c>
      <c r="E6" s="11"/>
      <c r="F6" s="11"/>
      <c r="G6" s="11"/>
      <c r="H6" s="10"/>
      <c r="I6" s="12"/>
    </row>
    <row r="7" spans="1:9">
      <c r="A7" s="10">
        <v>3</v>
      </c>
      <c r="B7" s="13" t="s">
        <v>77</v>
      </c>
      <c r="C7" s="13" t="s">
        <v>78</v>
      </c>
      <c r="D7" s="13" t="s">
        <v>188</v>
      </c>
      <c r="E7" s="11"/>
      <c r="F7" s="11"/>
      <c r="G7" s="11"/>
      <c r="H7" s="10"/>
      <c r="I7" s="12"/>
    </row>
    <row r="8" spans="1:9">
      <c r="A8" s="10">
        <v>4</v>
      </c>
      <c r="B8" s="13" t="s">
        <v>190</v>
      </c>
      <c r="C8" s="13" t="s">
        <v>189</v>
      </c>
      <c r="D8" s="13" t="s">
        <v>188</v>
      </c>
      <c r="E8" s="11"/>
      <c r="F8" s="11"/>
      <c r="G8" s="11"/>
      <c r="H8" s="10"/>
      <c r="I8" s="12"/>
    </row>
    <row r="9" spans="1:9">
      <c r="A9" s="10">
        <v>5</v>
      </c>
      <c r="B9" s="13" t="s">
        <v>57</v>
      </c>
      <c r="C9" s="13" t="s">
        <v>191</v>
      </c>
      <c r="D9" s="13" t="s">
        <v>192</v>
      </c>
      <c r="E9" s="11"/>
      <c r="F9" s="11"/>
      <c r="G9" s="11"/>
      <c r="H9" s="10"/>
      <c r="I9" s="12"/>
    </row>
    <row r="10" spans="1:9">
      <c r="A10" s="10">
        <v>6</v>
      </c>
      <c r="B10" s="13"/>
      <c r="C10" s="13"/>
      <c r="D10" s="13"/>
      <c r="E10" s="11"/>
      <c r="F10" s="11"/>
      <c r="G10" s="11"/>
      <c r="H10" s="10"/>
      <c r="I10" s="12"/>
    </row>
    <row r="11" spans="1:9">
      <c r="A11" s="10">
        <v>7</v>
      </c>
      <c r="B11" s="13"/>
      <c r="C11" s="13"/>
      <c r="D11" s="13"/>
      <c r="E11" s="11"/>
      <c r="F11" s="11"/>
      <c r="G11" s="11"/>
      <c r="H11" s="10"/>
      <c r="I11" s="12"/>
    </row>
    <row r="12" spans="1:9">
      <c r="A12" s="10">
        <v>8</v>
      </c>
      <c r="B12" s="13"/>
      <c r="C12" s="13"/>
      <c r="D12" s="13"/>
      <c r="E12" s="11"/>
      <c r="F12" s="11"/>
      <c r="G12" s="11"/>
      <c r="H12" s="10"/>
      <c r="I12" s="12"/>
    </row>
    <row r="13" spans="1:9">
      <c r="A13" s="10">
        <v>9</v>
      </c>
      <c r="B13" s="13"/>
      <c r="C13" s="13"/>
      <c r="D13" s="13"/>
      <c r="E13" s="11"/>
      <c r="F13" s="11"/>
      <c r="G13" s="11"/>
      <c r="H13" s="10"/>
      <c r="I13" s="12"/>
    </row>
    <row r="14" spans="1:9">
      <c r="A14" s="10">
        <v>10</v>
      </c>
      <c r="B14" s="13"/>
      <c r="C14" s="13"/>
      <c r="D14" s="13"/>
      <c r="E14" s="11"/>
      <c r="F14" s="11"/>
      <c r="G14" s="11"/>
      <c r="H14" s="10"/>
      <c r="I14" s="12"/>
    </row>
    <row r="15" spans="1:9">
      <c r="A15" s="10">
        <v>11</v>
      </c>
      <c r="B15" s="13"/>
      <c r="C15" s="13"/>
      <c r="D15" s="13"/>
      <c r="E15" s="11"/>
      <c r="F15" s="11"/>
      <c r="G15" s="11"/>
      <c r="H15" s="10"/>
      <c r="I15" s="12"/>
    </row>
    <row r="16" spans="1:9">
      <c r="A16" s="10">
        <v>12</v>
      </c>
      <c r="B16" s="13"/>
      <c r="C16" s="13"/>
      <c r="D16" s="13"/>
      <c r="E16" s="11"/>
      <c r="F16" s="11"/>
      <c r="G16" s="11"/>
      <c r="H16" s="10"/>
      <c r="I16" s="12"/>
    </row>
    <row r="17" spans="1:9">
      <c r="A17" s="10">
        <v>13</v>
      </c>
      <c r="B17" s="13"/>
      <c r="C17" s="13"/>
      <c r="D17" s="13"/>
      <c r="E17" s="11"/>
      <c r="F17" s="11"/>
      <c r="G17" s="11"/>
      <c r="H17" s="10"/>
      <c r="I17" s="12"/>
    </row>
    <row r="18" spans="1:9">
      <c r="A18" s="10">
        <v>14</v>
      </c>
      <c r="B18" s="13"/>
      <c r="C18" s="13"/>
      <c r="D18" s="13"/>
      <c r="E18" s="11"/>
      <c r="F18" s="11"/>
      <c r="G18" s="11"/>
      <c r="H18" s="10"/>
      <c r="I18" s="12"/>
    </row>
    <row r="19" spans="1:9">
      <c r="A19" s="10">
        <v>15</v>
      </c>
      <c r="B19" s="13"/>
      <c r="C19" s="13"/>
      <c r="D19" s="13"/>
      <c r="E19" s="11"/>
      <c r="F19" s="11"/>
      <c r="G19" s="11"/>
      <c r="H19" s="10"/>
      <c r="I19" s="12"/>
    </row>
    <row r="20" spans="1:9">
      <c r="A20" s="10">
        <v>16</v>
      </c>
      <c r="B20" s="13"/>
      <c r="C20" s="13"/>
      <c r="D20" s="13"/>
      <c r="E20" s="11"/>
      <c r="F20" s="11"/>
      <c r="G20" s="11"/>
      <c r="H20" s="10"/>
      <c r="I20" s="12"/>
    </row>
    <row r="21" spans="1:9">
      <c r="A21" s="10">
        <v>17</v>
      </c>
      <c r="B21" s="13"/>
      <c r="C21" s="13"/>
      <c r="D21" s="13"/>
      <c r="E21" s="11"/>
      <c r="F21" s="11"/>
      <c r="G21" s="11"/>
      <c r="H21" s="10"/>
      <c r="I21" s="12"/>
    </row>
    <row r="22" spans="1:9">
      <c r="A22" s="10">
        <v>18</v>
      </c>
      <c r="B22" s="13"/>
      <c r="C22" s="13"/>
      <c r="D22" s="13"/>
      <c r="E22" s="11"/>
      <c r="F22" s="11"/>
      <c r="G22" s="11"/>
      <c r="H22" s="10"/>
      <c r="I22" s="12"/>
    </row>
    <row r="23" spans="1:9">
      <c r="A23" s="10">
        <v>19</v>
      </c>
      <c r="B23" s="13"/>
      <c r="C23" s="13"/>
      <c r="D23" s="13"/>
      <c r="E23" s="11"/>
      <c r="F23" s="11"/>
      <c r="G23" s="11"/>
      <c r="H23" s="10"/>
      <c r="I23" s="12"/>
    </row>
    <row r="24" spans="1:9">
      <c r="A24" s="10">
        <v>20</v>
      </c>
      <c r="B24" s="13"/>
      <c r="C24" s="13"/>
      <c r="D24" s="13"/>
      <c r="E24" s="11"/>
      <c r="F24" s="11"/>
      <c r="G24" s="11"/>
      <c r="H24" s="10"/>
      <c r="I24" s="12"/>
    </row>
    <row r="25" spans="1:9">
      <c r="A25" s="10">
        <v>21</v>
      </c>
      <c r="B25" s="13"/>
      <c r="C25" s="13"/>
      <c r="D25" s="13"/>
      <c r="E25" s="11"/>
      <c r="F25" s="11"/>
      <c r="G25" s="11"/>
      <c r="H25" s="10"/>
      <c r="I25" s="12"/>
    </row>
    <row r="26" spans="1:9">
      <c r="A26" s="10">
        <v>22</v>
      </c>
      <c r="B26" s="13"/>
      <c r="C26" s="13"/>
      <c r="D26" s="13"/>
      <c r="E26" s="11"/>
      <c r="F26" s="11"/>
      <c r="G26" s="11"/>
      <c r="H26" s="10"/>
      <c r="I26" s="12"/>
    </row>
    <row r="27" spans="1:9">
      <c r="A27" s="10">
        <v>23</v>
      </c>
      <c r="B27" s="13"/>
      <c r="C27" s="13"/>
      <c r="D27" s="13"/>
      <c r="E27" s="11"/>
      <c r="F27" s="11"/>
      <c r="G27" s="11"/>
      <c r="H27" s="10"/>
      <c r="I27" s="12"/>
    </row>
    <row r="28" spans="1:9">
      <c r="A28" s="10">
        <v>24</v>
      </c>
      <c r="B28" s="13"/>
      <c r="C28" s="13"/>
      <c r="D28" s="13"/>
      <c r="E28" s="11"/>
      <c r="F28" s="11"/>
      <c r="G28" s="11"/>
      <c r="H28" s="10"/>
      <c r="I28" s="12"/>
    </row>
    <row r="29" spans="1:9">
      <c r="A29" s="10">
        <v>25</v>
      </c>
      <c r="B29" s="13"/>
      <c r="C29" s="13"/>
      <c r="D29" s="13"/>
      <c r="E29" s="11"/>
      <c r="F29" s="11"/>
      <c r="G29" s="11"/>
      <c r="H29" s="10"/>
      <c r="I29" s="12"/>
    </row>
    <row r="30" spans="1:9">
      <c r="A30" s="10">
        <v>26</v>
      </c>
      <c r="B30" s="13"/>
      <c r="C30" s="13"/>
      <c r="D30" s="13"/>
      <c r="E30" s="11"/>
      <c r="F30" s="11"/>
      <c r="G30" s="11"/>
      <c r="H30" s="10"/>
      <c r="I30" s="12"/>
    </row>
    <row r="31" spans="1:9">
      <c r="A31" s="10">
        <v>27</v>
      </c>
      <c r="B31" s="13"/>
      <c r="C31" s="13"/>
      <c r="D31" s="13"/>
      <c r="E31" s="11"/>
      <c r="F31" s="11"/>
      <c r="G31" s="11"/>
      <c r="H31" s="10"/>
      <c r="I31" s="12"/>
    </row>
    <row r="32" spans="1:9">
      <c r="A32" s="10">
        <v>28</v>
      </c>
      <c r="B32" s="13"/>
      <c r="C32" s="13"/>
      <c r="D32" s="13"/>
      <c r="E32" s="11"/>
      <c r="F32" s="11"/>
      <c r="G32" s="11"/>
      <c r="H32" s="10"/>
      <c r="I32" s="12"/>
    </row>
    <row r="33" spans="1:9">
      <c r="A33" s="10">
        <v>29</v>
      </c>
      <c r="B33" s="13"/>
      <c r="C33" s="13"/>
      <c r="D33" s="13"/>
      <c r="E33" s="11"/>
      <c r="F33" s="11"/>
      <c r="G33" s="11"/>
      <c r="H33" s="10"/>
      <c r="I33" s="12"/>
    </row>
    <row r="34" spans="1:9">
      <c r="A34" s="10">
        <v>30</v>
      </c>
      <c r="B34" s="13"/>
      <c r="C34" s="13"/>
      <c r="D34" s="13"/>
      <c r="E34" s="11"/>
      <c r="F34" s="11"/>
      <c r="G34" s="11"/>
      <c r="H34" s="10"/>
      <c r="I34" s="12"/>
    </row>
    <row r="35" spans="1:9">
      <c r="A35" s="10">
        <v>31</v>
      </c>
      <c r="B35" s="13"/>
      <c r="C35" s="13"/>
      <c r="D35" s="13"/>
      <c r="E35" s="11"/>
      <c r="F35" s="11"/>
      <c r="G35" s="11"/>
      <c r="H35" s="10"/>
      <c r="I35" s="12"/>
    </row>
    <row r="36" spans="1:9">
      <c r="A36" s="10">
        <v>32</v>
      </c>
      <c r="B36" s="13"/>
      <c r="C36" s="13"/>
      <c r="D36" s="13"/>
      <c r="E36" s="11"/>
      <c r="F36" s="11"/>
      <c r="G36" s="11"/>
      <c r="H36" s="10"/>
      <c r="I36" s="12"/>
    </row>
    <row r="37" spans="1:9">
      <c r="A37" s="10">
        <v>33</v>
      </c>
      <c r="B37" s="13"/>
      <c r="C37" s="13"/>
      <c r="D37" s="13"/>
      <c r="E37" s="11"/>
      <c r="F37" s="11"/>
      <c r="G37" s="11"/>
      <c r="H37" s="10"/>
      <c r="I37" s="12"/>
    </row>
    <row r="38" spans="1:9">
      <c r="A38" s="10">
        <v>34</v>
      </c>
      <c r="B38" s="13"/>
      <c r="C38" s="13"/>
      <c r="D38" s="13"/>
      <c r="E38" s="11"/>
      <c r="F38" s="11"/>
      <c r="G38" s="11"/>
      <c r="H38" s="10"/>
      <c r="I38" s="12"/>
    </row>
    <row r="39" spans="1:9">
      <c r="A39" s="10">
        <v>35</v>
      </c>
      <c r="B39" s="13"/>
      <c r="C39" s="13"/>
      <c r="D39" s="13"/>
      <c r="E39" s="11"/>
      <c r="F39" s="11"/>
      <c r="G39" s="11"/>
      <c r="H39" s="10"/>
      <c r="I39" s="12"/>
    </row>
    <row r="40" spans="1:9">
      <c r="A40" s="10">
        <v>36</v>
      </c>
      <c r="B40" s="13"/>
      <c r="C40" s="13"/>
      <c r="D40" s="13"/>
      <c r="E40" s="11"/>
      <c r="F40" s="11"/>
      <c r="G40" s="11"/>
      <c r="H40" s="10"/>
      <c r="I40" s="12"/>
    </row>
    <row r="41" spans="1:9">
      <c r="A41" s="10">
        <v>37</v>
      </c>
      <c r="B41" s="13"/>
      <c r="C41" s="13"/>
      <c r="D41" s="13"/>
      <c r="E41" s="11"/>
      <c r="F41" s="11"/>
      <c r="G41" s="11"/>
      <c r="H41" s="10"/>
      <c r="I41" s="12"/>
    </row>
    <row r="42" spans="1:9">
      <c r="A42" s="10">
        <v>38</v>
      </c>
      <c r="B42" s="13"/>
      <c r="C42" s="13"/>
      <c r="D42" s="13"/>
      <c r="E42" s="11"/>
      <c r="F42" s="11"/>
      <c r="G42" s="11"/>
      <c r="H42" s="10"/>
      <c r="I42" s="12"/>
    </row>
    <row r="43" spans="1:9">
      <c r="A43" s="10">
        <v>39</v>
      </c>
      <c r="B43" s="13"/>
      <c r="C43" s="13"/>
      <c r="D43" s="13"/>
      <c r="E43" s="11"/>
      <c r="F43" s="11"/>
      <c r="G43" s="11"/>
      <c r="H43" s="10"/>
      <c r="I43" s="12"/>
    </row>
    <row r="44" spans="1:9">
      <c r="A44" s="10">
        <v>40</v>
      </c>
      <c r="B44" s="13"/>
      <c r="C44" s="13"/>
      <c r="D44" s="13"/>
      <c r="E44" s="11"/>
      <c r="F44" s="11"/>
      <c r="G44" s="11"/>
      <c r="H44" s="10"/>
      <c r="I44" s="12"/>
    </row>
    <row r="45" spans="1:9">
      <c r="A45" s="10">
        <v>41</v>
      </c>
      <c r="B45" s="13"/>
      <c r="C45" s="13"/>
      <c r="D45" s="13"/>
      <c r="E45" s="11"/>
      <c r="F45" s="11"/>
      <c r="G45" s="11"/>
      <c r="H45" s="10"/>
      <c r="I45" s="12"/>
    </row>
    <row r="46" spans="1:9">
      <c r="A46" s="10">
        <v>42</v>
      </c>
      <c r="B46" s="13"/>
      <c r="C46" s="13"/>
      <c r="D46" s="13"/>
      <c r="E46" s="11"/>
      <c r="F46" s="11"/>
      <c r="G46" s="11"/>
      <c r="H46" s="10"/>
      <c r="I46" s="12"/>
    </row>
    <row r="47" spans="1:9">
      <c r="A47" s="10">
        <v>43</v>
      </c>
      <c r="B47" s="13"/>
      <c r="C47" s="13"/>
      <c r="D47" s="13"/>
      <c r="E47" s="11"/>
      <c r="F47" s="11"/>
      <c r="G47" s="11"/>
      <c r="H47" s="10"/>
      <c r="I47" s="12"/>
    </row>
    <row r="48" spans="1:9">
      <c r="A48" s="10">
        <v>44</v>
      </c>
      <c r="B48" s="13"/>
      <c r="C48" s="13"/>
      <c r="D48" s="13"/>
      <c r="E48" s="11"/>
      <c r="F48" s="11"/>
      <c r="G48" s="11"/>
      <c r="H48" s="10"/>
      <c r="I48" s="12"/>
    </row>
    <row r="49" spans="1:9">
      <c r="A49" s="10">
        <v>45</v>
      </c>
      <c r="B49" s="13"/>
      <c r="C49" s="13"/>
      <c r="D49" s="13"/>
      <c r="E49" s="11"/>
      <c r="F49" s="11"/>
      <c r="G49" s="11"/>
      <c r="H49" s="10"/>
      <c r="I49" s="12"/>
    </row>
    <row r="50" spans="1:9">
      <c r="A50" s="10">
        <v>46</v>
      </c>
      <c r="B50" s="13"/>
      <c r="C50" s="13"/>
      <c r="D50" s="13"/>
      <c r="E50" s="11"/>
      <c r="F50" s="11"/>
      <c r="G50" s="11"/>
      <c r="H50" s="10"/>
      <c r="I50" s="12"/>
    </row>
    <row r="51" spans="1:9">
      <c r="A51" s="10">
        <v>47</v>
      </c>
      <c r="B51" s="13"/>
      <c r="C51" s="13"/>
      <c r="D51" s="13"/>
      <c r="E51" s="11"/>
      <c r="F51" s="11"/>
      <c r="G51" s="11"/>
      <c r="H51" s="10"/>
      <c r="I51" s="12"/>
    </row>
    <row r="52" spans="1:9">
      <c r="A52" s="10">
        <v>48</v>
      </c>
      <c r="B52" s="13"/>
      <c r="C52" s="13"/>
      <c r="D52" s="13"/>
      <c r="E52" s="11"/>
      <c r="F52" s="11"/>
      <c r="G52" s="11"/>
      <c r="H52" s="10"/>
      <c r="I52" s="12"/>
    </row>
    <row r="53" spans="1:9">
      <c r="A53" s="10">
        <v>49</v>
      </c>
      <c r="B53" s="13"/>
      <c r="C53" s="13"/>
      <c r="D53" s="13"/>
      <c r="E53" s="11"/>
      <c r="F53" s="11"/>
      <c r="G53" s="11"/>
      <c r="H53" s="10"/>
      <c r="I53" s="12"/>
    </row>
    <row r="54" spans="1:9">
      <c r="A54" s="10">
        <v>50</v>
      </c>
      <c r="B54" s="13"/>
      <c r="C54" s="13"/>
      <c r="D54" s="13"/>
      <c r="E54" s="11"/>
      <c r="F54" s="11"/>
      <c r="G54" s="11"/>
      <c r="H54" s="10"/>
      <c r="I54" s="12"/>
    </row>
    <row r="55" spans="1:9">
      <c r="A55" s="10">
        <v>51</v>
      </c>
      <c r="B55" s="13"/>
      <c r="C55" s="13"/>
      <c r="D55" s="13"/>
      <c r="E55" s="11"/>
      <c r="F55" s="11"/>
      <c r="G55" s="11"/>
      <c r="H55" s="10"/>
      <c r="I55" s="12"/>
    </row>
    <row r="56" spans="1:9">
      <c r="A56" s="10">
        <v>52</v>
      </c>
      <c r="B56" s="13"/>
      <c r="C56" s="13"/>
      <c r="D56" s="13"/>
      <c r="E56" s="11"/>
      <c r="F56" s="11"/>
      <c r="G56" s="11"/>
      <c r="H56" s="10"/>
      <c r="I56" s="12"/>
    </row>
    <row r="57" spans="1:9">
      <c r="A57" s="10">
        <v>53</v>
      </c>
      <c r="B57" s="13"/>
      <c r="C57" s="13"/>
      <c r="D57" s="13"/>
      <c r="E57" s="11"/>
      <c r="F57" s="11"/>
      <c r="G57" s="11"/>
      <c r="H57" s="10"/>
      <c r="I57" s="12"/>
    </row>
    <row r="58" spans="1:9">
      <c r="A58" s="10">
        <v>54</v>
      </c>
      <c r="B58" s="13"/>
      <c r="C58" s="13"/>
      <c r="D58" s="13"/>
      <c r="E58" s="11"/>
      <c r="F58" s="11"/>
      <c r="G58" s="11"/>
      <c r="H58" s="10"/>
      <c r="I58" s="12"/>
    </row>
    <row r="59" spans="1:9">
      <c r="A59" s="10">
        <v>55</v>
      </c>
      <c r="B59" s="13"/>
      <c r="C59" s="13"/>
      <c r="D59" s="13"/>
      <c r="E59" s="11"/>
      <c r="F59" s="11"/>
      <c r="G59" s="11"/>
      <c r="H59" s="10"/>
      <c r="I59" s="12"/>
    </row>
    <row r="60" spans="1:9">
      <c r="A60" s="10">
        <v>56</v>
      </c>
      <c r="B60" s="13"/>
      <c r="C60" s="13"/>
      <c r="D60" s="13"/>
      <c r="E60" s="11"/>
      <c r="F60" s="11"/>
      <c r="G60" s="11"/>
      <c r="H60" s="10"/>
      <c r="I60" s="12"/>
    </row>
    <row r="61" spans="1:9">
      <c r="A61" s="10">
        <v>57</v>
      </c>
      <c r="B61" s="13"/>
      <c r="C61" s="13"/>
      <c r="D61" s="13"/>
      <c r="E61" s="11"/>
      <c r="F61" s="11"/>
      <c r="G61" s="11"/>
      <c r="H61" s="10"/>
      <c r="I61" s="12"/>
    </row>
    <row r="62" spans="1:9">
      <c r="A62" s="10">
        <v>58</v>
      </c>
      <c r="B62" s="13"/>
      <c r="C62" s="13"/>
      <c r="D62" s="13"/>
      <c r="E62" s="11"/>
      <c r="F62" s="11"/>
      <c r="G62" s="11"/>
      <c r="H62" s="10"/>
      <c r="I62" s="12"/>
    </row>
    <row r="63" spans="1:9">
      <c r="A63" s="10">
        <v>59</v>
      </c>
      <c r="B63" s="13"/>
      <c r="C63" s="13"/>
      <c r="D63" s="13"/>
      <c r="E63" s="11"/>
      <c r="F63" s="11"/>
      <c r="G63" s="11"/>
      <c r="H63" s="10"/>
      <c r="I63" s="12"/>
    </row>
    <row r="64" spans="1:9">
      <c r="A64" s="10">
        <v>60</v>
      </c>
      <c r="B64" s="13"/>
      <c r="C64" s="13"/>
      <c r="D64" s="13"/>
      <c r="E64" s="11"/>
      <c r="F64" s="11"/>
      <c r="G64" s="11"/>
      <c r="H64" s="10"/>
      <c r="I64" s="12"/>
    </row>
    <row r="65" spans="1:9">
      <c r="A65" s="10">
        <v>61</v>
      </c>
      <c r="B65" s="13"/>
      <c r="C65" s="13"/>
      <c r="D65" s="13"/>
      <c r="E65" s="11"/>
      <c r="F65" s="11"/>
      <c r="G65" s="11"/>
      <c r="H65" s="10"/>
      <c r="I65" s="12"/>
    </row>
    <row r="66" spans="1:9">
      <c r="A66" s="10">
        <v>62</v>
      </c>
      <c r="B66" s="13"/>
      <c r="C66" s="13"/>
      <c r="D66" s="13"/>
      <c r="E66" s="11"/>
      <c r="F66" s="11"/>
      <c r="G66" s="11"/>
      <c r="H66" s="10"/>
      <c r="I66" s="12"/>
    </row>
    <row r="67" spans="1:9">
      <c r="A67" s="10">
        <v>63</v>
      </c>
      <c r="B67" s="13"/>
      <c r="C67" s="13"/>
      <c r="D67" s="13"/>
      <c r="E67" s="11"/>
      <c r="F67" s="11"/>
      <c r="G67" s="11"/>
      <c r="H67" s="10"/>
      <c r="I67" s="12"/>
    </row>
    <row r="68" spans="1:9">
      <c r="A68" s="10">
        <v>64</v>
      </c>
      <c r="B68" s="13"/>
      <c r="C68" s="13"/>
      <c r="D68" s="13"/>
      <c r="E68" s="11"/>
      <c r="F68" s="11"/>
      <c r="G68" s="11"/>
      <c r="H68" s="10"/>
      <c r="I68" s="12"/>
    </row>
    <row r="69" spans="1:9">
      <c r="A69" s="10">
        <v>65</v>
      </c>
      <c r="B69" s="13"/>
      <c r="C69" s="14"/>
      <c r="D69" s="14"/>
      <c r="E69" s="11"/>
      <c r="F69" s="11"/>
      <c r="G69" s="11"/>
      <c r="H69" s="10"/>
      <c r="I69" s="12"/>
    </row>
    <row r="70" spans="1:9">
      <c r="A70" s="10">
        <v>66</v>
      </c>
      <c r="B70" s="13"/>
      <c r="C70" s="13"/>
      <c r="D70" s="13"/>
      <c r="E70" s="11"/>
      <c r="F70" s="11"/>
      <c r="G70" s="11"/>
      <c r="H70" s="10"/>
      <c r="I70" s="12"/>
    </row>
    <row r="71" spans="1:9">
      <c r="A71" s="10">
        <v>67</v>
      </c>
      <c r="B71" s="13"/>
      <c r="C71" s="13"/>
      <c r="D71" s="13"/>
      <c r="E71" s="11"/>
      <c r="F71" s="11"/>
      <c r="G71" s="11"/>
      <c r="H71" s="10"/>
      <c r="I71" s="12"/>
    </row>
    <row r="72" spans="1:9">
      <c r="A72" s="10">
        <v>68</v>
      </c>
      <c r="B72" s="13"/>
      <c r="C72" s="13"/>
      <c r="D72" s="13"/>
      <c r="E72" s="11"/>
      <c r="F72" s="11"/>
      <c r="G72" s="11"/>
      <c r="H72" s="10"/>
      <c r="I72" s="12"/>
    </row>
    <row r="73" spans="1:9">
      <c r="A73" s="10">
        <v>69</v>
      </c>
      <c r="B73" s="13"/>
      <c r="C73" s="13"/>
      <c r="D73" s="13"/>
      <c r="E73" s="11"/>
      <c r="F73" s="11"/>
      <c r="G73" s="11"/>
      <c r="H73" s="10"/>
      <c r="I73" s="12"/>
    </row>
    <row r="74" spans="1:9">
      <c r="A74" s="10">
        <v>70</v>
      </c>
      <c r="B74" s="13"/>
      <c r="C74" s="13"/>
      <c r="D74" s="13"/>
      <c r="E74" s="11"/>
      <c r="F74" s="11"/>
      <c r="G74" s="11"/>
      <c r="H74" s="10"/>
      <c r="I74" s="12"/>
    </row>
    <row r="75" spans="1:9">
      <c r="A75" s="10">
        <v>71</v>
      </c>
      <c r="B75" s="13"/>
      <c r="C75" s="13"/>
      <c r="D75" s="13"/>
      <c r="E75" s="11"/>
      <c r="F75" s="11"/>
      <c r="G75" s="11"/>
      <c r="H75" s="10"/>
      <c r="I75" s="12"/>
    </row>
    <row r="76" spans="1:9">
      <c r="A76" s="10">
        <v>72</v>
      </c>
      <c r="B76" s="13"/>
      <c r="C76" s="13"/>
      <c r="D76" s="13"/>
      <c r="E76" s="11"/>
      <c r="F76" s="11"/>
      <c r="G76" s="11"/>
      <c r="H76" s="10"/>
      <c r="I76" s="12"/>
    </row>
    <row r="77" spans="1:9">
      <c r="A77" s="10">
        <v>73</v>
      </c>
      <c r="B77" s="13"/>
      <c r="C77" s="13"/>
      <c r="D77" s="13"/>
      <c r="E77" s="11"/>
      <c r="F77" s="11"/>
      <c r="G77" s="11"/>
      <c r="H77" s="10"/>
      <c r="I77" s="12"/>
    </row>
    <row r="78" spans="1:9">
      <c r="A78" s="10">
        <v>74</v>
      </c>
      <c r="B78" s="13"/>
      <c r="C78" s="13"/>
      <c r="D78" s="13"/>
      <c r="E78" s="11"/>
      <c r="F78" s="11"/>
      <c r="G78" s="11"/>
      <c r="H78" s="10"/>
      <c r="I78" s="12"/>
    </row>
    <row r="79" spans="1:9">
      <c r="A79" s="10">
        <v>75</v>
      </c>
      <c r="B79" s="13"/>
      <c r="C79" s="13"/>
      <c r="D79" s="13"/>
      <c r="E79" s="11"/>
      <c r="F79" s="11"/>
      <c r="G79" s="11"/>
      <c r="H79" s="10"/>
      <c r="I79" s="12"/>
    </row>
    <row r="80" spans="1:9">
      <c r="A80" s="10">
        <v>76</v>
      </c>
      <c r="B80" s="13"/>
      <c r="C80" s="13"/>
      <c r="D80" s="13"/>
      <c r="E80" s="11"/>
      <c r="F80" s="11"/>
      <c r="G80" s="11"/>
      <c r="H80" s="10"/>
      <c r="I80" s="12"/>
    </row>
    <row r="81" spans="1:9">
      <c r="A81" s="10">
        <v>77</v>
      </c>
      <c r="B81" s="13"/>
      <c r="C81" s="13"/>
      <c r="D81" s="13"/>
      <c r="E81" s="11"/>
      <c r="F81" s="11"/>
      <c r="G81" s="11"/>
      <c r="H81" s="10"/>
      <c r="I81" s="12"/>
    </row>
    <row r="82" spans="1:9">
      <c r="A82" s="10">
        <v>78</v>
      </c>
      <c r="B82" s="13"/>
      <c r="C82" s="13"/>
      <c r="D82" s="13"/>
      <c r="E82" s="11"/>
      <c r="F82" s="11"/>
      <c r="G82" s="11"/>
      <c r="H82" s="10"/>
      <c r="I82" s="12"/>
    </row>
    <row r="83" spans="1:9">
      <c r="A83" s="10">
        <v>79</v>
      </c>
      <c r="B83" s="13"/>
      <c r="C83" s="13"/>
      <c r="D83" s="13"/>
      <c r="E83" s="11"/>
      <c r="F83" s="11"/>
      <c r="G83" s="11"/>
      <c r="H83" s="10"/>
      <c r="I83" s="12"/>
    </row>
    <row r="84" spans="1:9">
      <c r="A84" s="10">
        <v>80</v>
      </c>
      <c r="B84" s="13"/>
      <c r="C84" s="13"/>
      <c r="D84" s="13"/>
      <c r="E84" s="11"/>
      <c r="F84" s="11"/>
      <c r="G84" s="11"/>
      <c r="H84" s="10"/>
      <c r="I84" s="12"/>
    </row>
    <row r="85" spans="1:9">
      <c r="A85" s="10">
        <v>81</v>
      </c>
      <c r="B85" s="13"/>
      <c r="C85" s="13"/>
      <c r="D85" s="13"/>
      <c r="E85" s="11"/>
      <c r="F85" s="11"/>
      <c r="G85" s="11"/>
      <c r="H85" s="10"/>
      <c r="I85" s="12"/>
    </row>
    <row r="86" spans="1:9">
      <c r="A86" s="10">
        <v>82</v>
      </c>
      <c r="B86" s="13"/>
      <c r="C86" s="13"/>
      <c r="D86" s="13"/>
      <c r="E86" s="11"/>
      <c r="F86" s="11"/>
      <c r="G86" s="11"/>
      <c r="H86" s="10"/>
      <c r="I86" s="12"/>
    </row>
    <row r="87" spans="1:9">
      <c r="A87" s="10">
        <v>83</v>
      </c>
      <c r="B87" s="13"/>
      <c r="C87" s="13"/>
      <c r="D87" s="13"/>
      <c r="E87" s="11"/>
      <c r="F87" s="11"/>
      <c r="G87" s="11"/>
      <c r="H87" s="10"/>
      <c r="I87" s="12"/>
    </row>
    <row r="88" spans="1:9">
      <c r="A88" s="10">
        <v>84</v>
      </c>
      <c r="B88" s="13"/>
      <c r="C88" s="13"/>
      <c r="D88" s="13"/>
      <c r="E88" s="11"/>
      <c r="F88" s="11"/>
      <c r="G88" s="11"/>
      <c r="H88" s="10"/>
      <c r="I88" s="12"/>
    </row>
    <row r="89" spans="1:9">
      <c r="A89" s="10">
        <v>85</v>
      </c>
      <c r="B89" s="13"/>
      <c r="C89" s="13"/>
      <c r="D89" s="13"/>
      <c r="E89" s="11"/>
      <c r="F89" s="11"/>
      <c r="G89" s="11"/>
      <c r="H89" s="10"/>
      <c r="I89" s="12"/>
    </row>
    <row r="90" spans="1:9">
      <c r="A90" s="10">
        <v>86</v>
      </c>
      <c r="B90" s="13"/>
      <c r="C90" s="13"/>
      <c r="D90" s="13"/>
      <c r="E90" s="11"/>
      <c r="F90" s="11"/>
      <c r="G90" s="11"/>
      <c r="H90" s="10"/>
      <c r="I90" s="12"/>
    </row>
    <row r="91" spans="1:9">
      <c r="A91" s="10">
        <v>87</v>
      </c>
      <c r="B91" s="13"/>
      <c r="C91" s="13"/>
      <c r="D91" s="13"/>
      <c r="E91" s="11"/>
      <c r="F91" s="11"/>
      <c r="G91" s="11"/>
      <c r="H91" s="10"/>
      <c r="I91" s="12"/>
    </row>
    <row r="92" spans="1:9">
      <c r="A92" s="10">
        <v>88</v>
      </c>
      <c r="B92" s="13"/>
      <c r="C92" s="13"/>
      <c r="D92" s="13"/>
      <c r="E92" s="11"/>
      <c r="F92" s="11"/>
      <c r="G92" s="11"/>
      <c r="H92" s="10"/>
      <c r="I92" s="12"/>
    </row>
    <row r="93" spans="1:9">
      <c r="A93" s="10">
        <v>89</v>
      </c>
      <c r="B93" s="13"/>
      <c r="C93" s="13"/>
      <c r="D93" s="13"/>
      <c r="E93" s="11"/>
      <c r="F93" s="11"/>
      <c r="G93" s="11"/>
      <c r="H93" s="10"/>
      <c r="I93" s="12"/>
    </row>
    <row r="94" spans="1:9">
      <c r="A94" s="10">
        <v>90</v>
      </c>
      <c r="B94" s="13"/>
      <c r="C94" s="13"/>
      <c r="D94" s="13"/>
      <c r="E94" s="11"/>
      <c r="F94" s="11"/>
      <c r="G94" s="11"/>
      <c r="H94" s="10"/>
      <c r="I94" s="12"/>
    </row>
    <row r="95" spans="1:9">
      <c r="A95" s="10">
        <v>91</v>
      </c>
      <c r="B95" s="13"/>
      <c r="C95" s="13"/>
      <c r="D95" s="13"/>
      <c r="E95" s="11"/>
      <c r="F95" s="11"/>
      <c r="G95" s="11"/>
      <c r="H95" s="10"/>
      <c r="I95" s="12"/>
    </row>
    <row r="96" spans="1:9">
      <c r="A96" s="10">
        <v>92</v>
      </c>
      <c r="B96" s="13"/>
      <c r="C96" s="13"/>
      <c r="D96" s="13"/>
      <c r="E96" s="11"/>
      <c r="F96" s="11"/>
      <c r="G96" s="11"/>
      <c r="H96" s="10"/>
      <c r="I96" s="12"/>
    </row>
    <row r="97" spans="1:9">
      <c r="A97" s="10">
        <v>93</v>
      </c>
      <c r="B97" s="13"/>
      <c r="C97" s="13"/>
      <c r="D97" s="13"/>
      <c r="E97" s="11"/>
      <c r="F97" s="11"/>
      <c r="G97" s="11"/>
      <c r="H97" s="10"/>
      <c r="I97" s="12"/>
    </row>
    <row r="98" spans="1:9">
      <c r="A98" s="10">
        <v>94</v>
      </c>
      <c r="B98" s="13"/>
      <c r="C98" s="13"/>
      <c r="D98" s="13"/>
      <c r="E98" s="11"/>
      <c r="F98" s="11"/>
      <c r="G98" s="11"/>
      <c r="H98" s="10"/>
      <c r="I98" s="12"/>
    </row>
    <row r="99" spans="1:9">
      <c r="A99" s="10">
        <v>95</v>
      </c>
      <c r="B99" s="13"/>
      <c r="C99" s="13"/>
      <c r="D99" s="13"/>
      <c r="E99" s="11"/>
      <c r="F99" s="11"/>
      <c r="G99" s="11"/>
      <c r="H99" s="10"/>
      <c r="I99" s="12"/>
    </row>
    <row r="100" spans="1:9">
      <c r="A100" s="10">
        <v>96</v>
      </c>
      <c r="B100" s="13"/>
      <c r="C100" s="13"/>
      <c r="D100" s="13"/>
      <c r="E100" s="11"/>
      <c r="F100" s="11"/>
      <c r="G100" s="11"/>
      <c r="H100" s="10"/>
      <c r="I100" s="12"/>
    </row>
    <row r="101" spans="1:9">
      <c r="A101" s="10">
        <v>97</v>
      </c>
      <c r="B101" s="13"/>
      <c r="C101" s="13"/>
      <c r="D101" s="13"/>
      <c r="E101" s="11"/>
      <c r="F101" s="11"/>
      <c r="G101" s="11"/>
      <c r="H101" s="10"/>
      <c r="I101" s="12"/>
    </row>
    <row r="102" spans="1:9">
      <c r="A102" s="10">
        <v>98</v>
      </c>
      <c r="B102" s="13"/>
      <c r="C102" s="13"/>
      <c r="D102" s="13"/>
      <c r="E102" s="11"/>
      <c r="F102" s="11"/>
      <c r="G102" s="11"/>
      <c r="H102" s="10"/>
      <c r="I102" s="12"/>
    </row>
    <row r="103" spans="1:9">
      <c r="A103" s="10">
        <v>99</v>
      </c>
      <c r="B103" s="13"/>
      <c r="C103" s="13"/>
      <c r="D103" s="13"/>
      <c r="E103" s="11"/>
      <c r="F103" s="11"/>
      <c r="G103" s="11"/>
      <c r="H103" s="10"/>
      <c r="I103" s="12"/>
    </row>
    <row r="104" spans="1:9">
      <c r="A104" s="10">
        <v>100</v>
      </c>
      <c r="B104" s="13"/>
      <c r="C104" s="13"/>
      <c r="D104" s="13"/>
      <c r="E104" s="11"/>
      <c r="F104" s="11"/>
      <c r="G104" s="11"/>
      <c r="H104" s="10"/>
      <c r="I104" s="12"/>
    </row>
    <row r="105" spans="1:9">
      <c r="A105" s="10">
        <v>101</v>
      </c>
      <c r="B105" s="13"/>
      <c r="C105" s="13"/>
      <c r="D105" s="13"/>
      <c r="E105" s="11"/>
      <c r="F105" s="11"/>
      <c r="G105" s="11"/>
      <c r="H105" s="10"/>
      <c r="I105" s="12"/>
    </row>
    <row r="106" spans="1:9">
      <c r="A106" s="10">
        <v>102</v>
      </c>
      <c r="B106" s="13"/>
      <c r="C106" s="13"/>
      <c r="D106" s="13"/>
      <c r="E106" s="11"/>
      <c r="F106" s="11"/>
      <c r="G106" s="11"/>
      <c r="H106" s="10"/>
      <c r="I106" s="12"/>
    </row>
    <row r="107" spans="1:9">
      <c r="A107" s="10">
        <v>103</v>
      </c>
      <c r="B107" s="13"/>
      <c r="C107" s="13"/>
      <c r="D107" s="13"/>
      <c r="E107" s="11"/>
      <c r="F107" s="11"/>
      <c r="G107" s="11"/>
      <c r="H107" s="10"/>
      <c r="I107" s="12"/>
    </row>
    <row r="108" spans="1:9">
      <c r="A108" s="10">
        <v>104</v>
      </c>
      <c r="B108" s="13"/>
      <c r="C108" s="13"/>
      <c r="D108" s="13"/>
      <c r="E108" s="11"/>
      <c r="F108" s="11"/>
      <c r="G108" s="11"/>
      <c r="H108" s="10"/>
      <c r="I108" s="12"/>
    </row>
    <row r="109" spans="1:9">
      <c r="A109" s="10">
        <v>105</v>
      </c>
      <c r="B109" s="13"/>
      <c r="C109" s="13"/>
      <c r="D109" s="13"/>
      <c r="E109" s="11"/>
      <c r="F109" s="11"/>
      <c r="G109" s="11"/>
      <c r="H109" s="10"/>
      <c r="I109" s="12"/>
    </row>
    <row r="110" spans="1:9">
      <c r="A110" s="10">
        <v>106</v>
      </c>
      <c r="B110" s="13"/>
      <c r="C110" s="13"/>
      <c r="D110" s="13"/>
      <c r="E110" s="11"/>
      <c r="F110" s="11"/>
      <c r="G110" s="11"/>
      <c r="H110" s="10"/>
      <c r="I110" s="12"/>
    </row>
    <row r="111" spans="1:9">
      <c r="A111" s="10">
        <v>107</v>
      </c>
      <c r="B111" s="13"/>
      <c r="C111" s="13"/>
      <c r="D111" s="13"/>
      <c r="E111" s="11"/>
      <c r="F111" s="11"/>
      <c r="G111" s="11"/>
      <c r="H111" s="10"/>
      <c r="I111" s="12"/>
    </row>
    <row r="112" spans="1:9">
      <c r="A112" s="10">
        <v>108</v>
      </c>
      <c r="B112" s="13"/>
      <c r="C112" s="13"/>
      <c r="D112" s="13"/>
      <c r="E112" s="11"/>
      <c r="F112" s="11"/>
      <c r="G112" s="11"/>
      <c r="H112" s="10"/>
      <c r="I112" s="12"/>
    </row>
    <row r="113" spans="1:9">
      <c r="A113" s="10">
        <v>109</v>
      </c>
      <c r="B113" s="13"/>
      <c r="C113" s="13"/>
      <c r="D113" s="13"/>
      <c r="E113" s="11"/>
      <c r="F113" s="11"/>
      <c r="G113" s="11"/>
      <c r="H113" s="10"/>
      <c r="I113" s="12"/>
    </row>
    <row r="114" spans="1:9">
      <c r="A114" s="10">
        <v>110</v>
      </c>
      <c r="B114" s="13"/>
      <c r="C114" s="13"/>
      <c r="D114" s="13"/>
      <c r="E114" s="11"/>
      <c r="F114" s="11"/>
      <c r="G114" s="11"/>
      <c r="H114" s="10"/>
      <c r="I114" s="12"/>
    </row>
    <row r="115" spans="1:9">
      <c r="A115" s="10">
        <v>111</v>
      </c>
      <c r="B115" s="13"/>
      <c r="C115" s="13"/>
      <c r="D115" s="13"/>
      <c r="E115" s="11"/>
      <c r="F115" s="11"/>
      <c r="G115" s="11"/>
      <c r="H115" s="10"/>
      <c r="I115" s="12"/>
    </row>
    <row r="116" spans="1:9">
      <c r="A116" s="10">
        <v>112</v>
      </c>
      <c r="B116" s="13"/>
      <c r="C116" s="13"/>
      <c r="D116" s="13"/>
      <c r="E116" s="11"/>
      <c r="F116" s="11"/>
      <c r="G116" s="11"/>
      <c r="H116" s="10"/>
      <c r="I116" s="12"/>
    </row>
    <row r="117" spans="1:9">
      <c r="A117" s="10">
        <v>113</v>
      </c>
      <c r="B117" s="13"/>
      <c r="C117" s="13"/>
      <c r="D117" s="13"/>
      <c r="E117" s="11"/>
      <c r="F117" s="11"/>
      <c r="G117" s="11"/>
      <c r="H117" s="10"/>
      <c r="I117" s="12"/>
    </row>
    <row r="118" spans="1:9">
      <c r="A118" s="10">
        <v>114</v>
      </c>
      <c r="B118" s="13"/>
      <c r="C118" s="13"/>
      <c r="D118" s="13"/>
      <c r="E118" s="11"/>
      <c r="F118" s="11"/>
      <c r="G118" s="11"/>
      <c r="H118" s="10"/>
      <c r="I118" s="12"/>
    </row>
    <row r="119" spans="1:9">
      <c r="A119" s="10">
        <v>115</v>
      </c>
      <c r="B119" s="13"/>
      <c r="C119" s="13"/>
      <c r="D119" s="13"/>
      <c r="E119" s="11"/>
      <c r="F119" s="11"/>
      <c r="G119" s="11"/>
      <c r="H119" s="10"/>
      <c r="I119" s="12"/>
    </row>
    <row r="120" spans="1:9">
      <c r="A120" s="10">
        <v>116</v>
      </c>
      <c r="B120" s="13"/>
      <c r="C120" s="13"/>
      <c r="D120" s="13"/>
      <c r="E120" s="11"/>
      <c r="F120" s="11"/>
      <c r="G120" s="11"/>
      <c r="H120" s="10"/>
      <c r="I120" s="12"/>
    </row>
    <row r="121" spans="1:9">
      <c r="A121" s="10">
        <v>117</v>
      </c>
      <c r="B121" s="13"/>
      <c r="C121" s="13"/>
      <c r="D121" s="13"/>
      <c r="E121" s="11"/>
      <c r="F121" s="11"/>
      <c r="G121" s="11"/>
      <c r="H121" s="10"/>
      <c r="I121" s="12"/>
    </row>
    <row r="122" spans="1:9">
      <c r="A122" s="10">
        <v>118</v>
      </c>
      <c r="B122" s="13"/>
      <c r="C122" s="13"/>
      <c r="D122" s="13"/>
      <c r="E122" s="11"/>
      <c r="F122" s="11"/>
      <c r="G122" s="11"/>
      <c r="H122" s="10"/>
      <c r="I122" s="12"/>
    </row>
    <row r="123" spans="1:9">
      <c r="A123" s="10">
        <v>119</v>
      </c>
      <c r="B123" s="13"/>
      <c r="C123" s="13"/>
      <c r="D123" s="13"/>
      <c r="E123" s="11"/>
      <c r="F123" s="11"/>
      <c r="G123" s="11"/>
      <c r="H123" s="10"/>
      <c r="I123" s="12"/>
    </row>
    <row r="124" spans="1:9">
      <c r="A124" s="10">
        <v>120</v>
      </c>
      <c r="B124" s="13"/>
      <c r="C124" s="13"/>
      <c r="D124" s="13"/>
      <c r="E124" s="11"/>
      <c r="F124" s="11"/>
      <c r="G124" s="11"/>
      <c r="H124" s="10"/>
      <c r="I124" s="12"/>
    </row>
    <row r="125" spans="1:9">
      <c r="A125" s="10">
        <v>121</v>
      </c>
      <c r="B125" s="13"/>
      <c r="C125" s="13"/>
      <c r="D125" s="13"/>
      <c r="E125" s="11"/>
      <c r="F125" s="11"/>
      <c r="G125" s="11"/>
      <c r="H125" s="10"/>
      <c r="I125" s="12"/>
    </row>
    <row r="126" spans="1:9">
      <c r="A126" s="10">
        <v>122</v>
      </c>
      <c r="B126" s="13"/>
      <c r="C126" s="13"/>
      <c r="D126" s="13"/>
      <c r="E126" s="11"/>
      <c r="F126" s="11"/>
      <c r="G126" s="11"/>
      <c r="H126" s="10"/>
      <c r="I126" s="12"/>
    </row>
    <row r="127" spans="1:9">
      <c r="A127" s="10">
        <v>123</v>
      </c>
      <c r="B127" s="13"/>
      <c r="C127" s="13"/>
      <c r="D127" s="13"/>
      <c r="E127" s="11"/>
      <c r="F127" s="11"/>
      <c r="G127" s="11"/>
      <c r="H127" s="10"/>
      <c r="I127" s="12"/>
    </row>
    <row r="128" spans="1:9">
      <c r="A128" s="10">
        <v>124</v>
      </c>
      <c r="B128" s="13"/>
      <c r="C128" s="13"/>
      <c r="D128" s="13"/>
      <c r="E128" s="11"/>
      <c r="F128" s="11"/>
      <c r="G128" s="11"/>
      <c r="H128" s="10"/>
      <c r="I128" s="12"/>
    </row>
    <row r="129" spans="1:9">
      <c r="A129" s="10">
        <v>125</v>
      </c>
      <c r="B129" s="13"/>
      <c r="C129" s="13"/>
      <c r="D129" s="13"/>
      <c r="E129" s="11"/>
      <c r="F129" s="11"/>
      <c r="G129" s="11"/>
      <c r="H129" s="10"/>
      <c r="I129" s="12"/>
    </row>
    <row r="130" spans="1:9">
      <c r="A130" s="10">
        <v>126</v>
      </c>
      <c r="B130" s="13"/>
      <c r="C130" s="13"/>
      <c r="D130" s="13"/>
      <c r="E130" s="11"/>
      <c r="F130" s="11"/>
      <c r="G130" s="11"/>
      <c r="H130" s="10"/>
      <c r="I130" s="12"/>
    </row>
    <row r="131" spans="1:9">
      <c r="A131" s="10">
        <v>127</v>
      </c>
      <c r="B131" s="13"/>
      <c r="C131" s="13"/>
      <c r="D131" s="13"/>
      <c r="E131" s="11"/>
      <c r="F131" s="11"/>
      <c r="G131" s="11"/>
      <c r="H131" s="10"/>
      <c r="I131" s="12"/>
    </row>
    <row r="132" spans="1:9">
      <c r="A132" s="10">
        <v>128</v>
      </c>
      <c r="B132" s="13"/>
      <c r="C132" s="13"/>
      <c r="D132" s="13"/>
      <c r="E132" s="11"/>
      <c r="F132" s="11"/>
      <c r="G132" s="11"/>
      <c r="H132" s="10"/>
      <c r="I132" s="12"/>
    </row>
    <row r="133" spans="1:9">
      <c r="A133" s="10">
        <v>129</v>
      </c>
      <c r="B133" s="13"/>
      <c r="C133" s="13"/>
      <c r="D133" s="13"/>
      <c r="E133" s="11"/>
      <c r="F133" s="11"/>
      <c r="G133" s="11"/>
      <c r="H133" s="10"/>
      <c r="I133" s="12"/>
    </row>
    <row r="134" spans="1:9">
      <c r="A134" s="10">
        <v>130</v>
      </c>
      <c r="B134" s="13"/>
      <c r="C134" s="13"/>
      <c r="D134" s="13"/>
      <c r="E134" s="11"/>
      <c r="F134" s="11"/>
      <c r="G134" s="11"/>
      <c r="H134" s="10"/>
      <c r="I134" s="12"/>
    </row>
    <row r="135" spans="1:9">
      <c r="A135" s="10">
        <v>131</v>
      </c>
      <c r="B135" s="13"/>
      <c r="C135" s="13"/>
      <c r="D135" s="13"/>
      <c r="E135" s="11"/>
      <c r="F135" s="11"/>
      <c r="G135" s="11"/>
      <c r="H135" s="10"/>
      <c r="I135" s="12"/>
    </row>
    <row r="136" spans="1:9">
      <c r="A136" s="10">
        <v>132</v>
      </c>
      <c r="B136" s="13"/>
      <c r="C136" s="13"/>
      <c r="D136" s="13"/>
      <c r="E136" s="11"/>
      <c r="F136" s="11"/>
      <c r="G136" s="11"/>
      <c r="H136" s="10"/>
      <c r="I136" s="12"/>
    </row>
    <row r="137" spans="1:9">
      <c r="A137" s="10">
        <v>133</v>
      </c>
      <c r="B137" s="13"/>
      <c r="C137" s="13"/>
      <c r="D137" s="13"/>
      <c r="E137" s="11"/>
      <c r="F137" s="11"/>
      <c r="G137" s="11"/>
      <c r="H137" s="10"/>
      <c r="I137" s="12"/>
    </row>
    <row r="138" spans="1:9">
      <c r="A138" s="10">
        <v>134</v>
      </c>
      <c r="B138" s="13"/>
      <c r="C138" s="13"/>
      <c r="D138" s="13"/>
      <c r="E138" s="11"/>
      <c r="F138" s="11"/>
      <c r="G138" s="11"/>
      <c r="H138" s="10"/>
      <c r="I138" s="12"/>
    </row>
    <row r="139" spans="1:9">
      <c r="A139" s="10">
        <v>135</v>
      </c>
      <c r="B139" s="13"/>
      <c r="C139" s="13"/>
      <c r="D139" s="13"/>
      <c r="E139" s="11"/>
      <c r="F139" s="11"/>
      <c r="G139" s="11"/>
      <c r="H139" s="10"/>
      <c r="I139" s="12"/>
    </row>
    <row r="140" spans="1:9">
      <c r="A140" s="10">
        <v>136</v>
      </c>
      <c r="B140" s="13"/>
      <c r="C140" s="13"/>
      <c r="D140" s="13"/>
      <c r="E140" s="11"/>
      <c r="F140" s="11"/>
      <c r="G140" s="11"/>
      <c r="H140" s="10"/>
      <c r="I140" s="12"/>
    </row>
    <row r="141" spans="1:9">
      <c r="A141" s="10">
        <v>137</v>
      </c>
      <c r="B141" s="13"/>
      <c r="C141" s="13"/>
      <c r="D141" s="13"/>
      <c r="E141" s="11"/>
      <c r="F141" s="11"/>
      <c r="G141" s="11"/>
      <c r="H141" s="10"/>
      <c r="I141" s="12"/>
    </row>
    <row r="142" spans="1:9">
      <c r="A142" s="10">
        <v>138</v>
      </c>
      <c r="B142" s="13"/>
      <c r="C142" s="13"/>
      <c r="D142" s="13"/>
      <c r="E142" s="11"/>
      <c r="F142" s="11"/>
      <c r="G142" s="11"/>
      <c r="H142" s="10"/>
      <c r="I142" s="12"/>
    </row>
    <row r="143" spans="1:9">
      <c r="A143" s="10">
        <v>139</v>
      </c>
      <c r="B143" s="13"/>
      <c r="C143" s="13"/>
      <c r="D143" s="13"/>
      <c r="E143" s="11"/>
      <c r="F143" s="11"/>
      <c r="G143" s="11"/>
      <c r="H143" s="10"/>
      <c r="I143" s="12"/>
    </row>
    <row r="144" spans="1:9">
      <c r="A144" s="10">
        <v>140</v>
      </c>
      <c r="B144" s="13"/>
      <c r="C144" s="13"/>
      <c r="D144" s="13"/>
      <c r="E144" s="11"/>
      <c r="F144" s="11"/>
      <c r="G144" s="11"/>
      <c r="H144" s="10"/>
      <c r="I144" s="12"/>
    </row>
    <row r="145" spans="1:9">
      <c r="A145" s="10">
        <v>141</v>
      </c>
      <c r="B145" s="13"/>
      <c r="C145" s="13"/>
      <c r="D145" s="13"/>
      <c r="E145" s="11"/>
      <c r="F145" s="11"/>
      <c r="G145" s="11"/>
      <c r="H145" s="10"/>
      <c r="I145" s="12"/>
    </row>
    <row r="146" spans="1:9">
      <c r="A146" s="10">
        <v>142</v>
      </c>
      <c r="B146" s="13"/>
      <c r="C146" s="13"/>
      <c r="D146" s="13"/>
      <c r="E146" s="11"/>
      <c r="F146" s="11"/>
      <c r="G146" s="11"/>
      <c r="H146" s="10"/>
      <c r="I146" s="12"/>
    </row>
    <row r="147" spans="1:9">
      <c r="A147" s="10">
        <v>143</v>
      </c>
      <c r="B147" s="13"/>
      <c r="C147" s="13"/>
      <c r="D147" s="13"/>
      <c r="E147" s="11"/>
      <c r="F147" s="11"/>
      <c r="G147" s="11"/>
      <c r="H147" s="10"/>
      <c r="I147" s="12"/>
    </row>
    <row r="148" spans="1:9">
      <c r="A148" s="10">
        <v>144</v>
      </c>
      <c r="B148" s="13"/>
      <c r="C148" s="13"/>
      <c r="D148" s="13"/>
      <c r="E148" s="11"/>
      <c r="F148" s="11"/>
      <c r="G148" s="11"/>
      <c r="H148" s="10"/>
      <c r="I148" s="12"/>
    </row>
    <row r="149" spans="1:9">
      <c r="A149" s="10">
        <v>145</v>
      </c>
      <c r="B149" s="13"/>
      <c r="C149" s="13"/>
      <c r="D149" s="13"/>
      <c r="E149" s="11"/>
      <c r="F149" s="11"/>
      <c r="G149" s="11"/>
      <c r="H149" s="10"/>
      <c r="I149" s="12"/>
    </row>
    <row r="150" spans="1:9">
      <c r="A150" s="10">
        <v>146</v>
      </c>
      <c r="B150" s="13"/>
      <c r="C150" s="13"/>
      <c r="D150" s="13"/>
      <c r="E150" s="11"/>
      <c r="F150" s="11"/>
      <c r="G150" s="11"/>
      <c r="H150" s="10"/>
      <c r="I150" s="12"/>
    </row>
    <row r="151" spans="1:9">
      <c r="A151" s="10">
        <v>147</v>
      </c>
      <c r="B151" s="13"/>
      <c r="C151" s="13"/>
      <c r="D151" s="13"/>
      <c r="E151" s="11"/>
      <c r="F151" s="11"/>
      <c r="G151" s="11"/>
      <c r="H151" s="10"/>
      <c r="I151" s="12"/>
    </row>
    <row r="152" spans="1:9">
      <c r="A152" s="10">
        <v>148</v>
      </c>
      <c r="B152" s="13"/>
      <c r="C152" s="13"/>
      <c r="D152" s="13"/>
      <c r="E152" s="11"/>
      <c r="F152" s="11"/>
      <c r="G152" s="11"/>
      <c r="H152" s="10"/>
      <c r="I152" s="12"/>
    </row>
    <row r="153" spans="1:9">
      <c r="A153" s="10">
        <v>149</v>
      </c>
      <c r="B153" s="13"/>
      <c r="C153" s="13"/>
      <c r="D153" s="13"/>
      <c r="E153" s="11"/>
      <c r="F153" s="11"/>
      <c r="G153" s="11"/>
      <c r="H153" s="10"/>
      <c r="I153" s="12"/>
    </row>
    <row r="154" spans="1:9">
      <c r="A154" s="10">
        <v>150</v>
      </c>
      <c r="B154" s="13"/>
      <c r="C154" s="13"/>
      <c r="D154" s="13"/>
      <c r="E154" s="11"/>
      <c r="F154" s="11"/>
      <c r="G154" s="11"/>
      <c r="H154" s="10"/>
      <c r="I154" s="12"/>
    </row>
    <row r="155" spans="1:9">
      <c r="A155" s="4"/>
      <c r="B155" s="13"/>
      <c r="C155" s="13"/>
      <c r="D155" s="13"/>
      <c r="E155" s="5"/>
      <c r="F155" s="5"/>
      <c r="G155" s="5"/>
      <c r="H155" s="4"/>
    </row>
    <row r="156" spans="1:9">
      <c r="A156" s="4"/>
      <c r="B156" s="13"/>
      <c r="C156" s="13"/>
      <c r="D156" s="13"/>
      <c r="E156" s="5"/>
      <c r="F156" s="5"/>
      <c r="G156" s="5"/>
      <c r="H156" s="4"/>
    </row>
    <row r="157" spans="1:9">
      <c r="A157" s="4"/>
      <c r="B157" s="13"/>
      <c r="C157" s="13"/>
      <c r="D157" s="13"/>
      <c r="E157" s="5"/>
      <c r="F157" s="5"/>
      <c r="G157" s="5"/>
      <c r="H157" s="4"/>
    </row>
    <row r="158" spans="1:9">
      <c r="A158" s="4"/>
      <c r="B158" s="13"/>
      <c r="C158" s="13"/>
      <c r="D158" s="13"/>
      <c r="E158" s="5"/>
      <c r="F158" s="5"/>
      <c r="G158" s="5"/>
      <c r="H158" s="4"/>
    </row>
    <row r="159" spans="1:9">
      <c r="A159" s="4"/>
      <c r="B159" s="13"/>
      <c r="C159" s="13"/>
      <c r="D159" s="13"/>
      <c r="E159" s="5"/>
      <c r="F159" s="5"/>
      <c r="G159" s="5"/>
      <c r="H159" s="4"/>
    </row>
    <row r="160" spans="1:9">
      <c r="A160" s="4"/>
      <c r="B160" s="13"/>
      <c r="C160" s="13"/>
      <c r="D160" s="13"/>
      <c r="E160" s="5"/>
      <c r="F160" s="5"/>
      <c r="G160" s="5"/>
      <c r="H160" s="4"/>
    </row>
    <row r="161" spans="1:8">
      <c r="A161" s="4"/>
      <c r="B161" s="13"/>
      <c r="C161" s="13"/>
      <c r="D161" s="13"/>
      <c r="E161" s="5"/>
      <c r="F161" s="5"/>
      <c r="G161" s="5"/>
      <c r="H161" s="4"/>
    </row>
    <row r="162" spans="1:8">
      <c r="A162" s="4"/>
      <c r="B162" s="13"/>
      <c r="C162" s="13"/>
      <c r="D162" s="13"/>
      <c r="E162" s="5"/>
      <c r="F162" s="5"/>
      <c r="G162" s="5"/>
      <c r="H162" s="4"/>
    </row>
    <row r="163" spans="1:8">
      <c r="A163" s="4"/>
      <c r="B163" s="13"/>
      <c r="C163" s="13"/>
      <c r="D163" s="13"/>
      <c r="E163" s="5"/>
      <c r="F163" s="5"/>
      <c r="G163" s="5"/>
      <c r="H163" s="4"/>
    </row>
    <row r="164" spans="1:8">
      <c r="A164" s="4"/>
      <c r="B164" s="13"/>
      <c r="C164" s="13"/>
      <c r="D164" s="13"/>
      <c r="E164" s="5"/>
      <c r="F164" s="5"/>
      <c r="G164" s="5"/>
      <c r="H164" s="4"/>
    </row>
    <row r="165" spans="1:8">
      <c r="A165" s="4"/>
      <c r="B165" s="13"/>
      <c r="C165" s="13"/>
      <c r="D165" s="13"/>
      <c r="E165" s="5"/>
      <c r="F165" s="5"/>
      <c r="G165" s="5"/>
      <c r="H165" s="4"/>
    </row>
    <row r="166" spans="1:8">
      <c r="A166" s="4"/>
      <c r="B166" s="13"/>
      <c r="C166" s="13"/>
      <c r="D166" s="13"/>
      <c r="E166" s="5"/>
      <c r="F166" s="5"/>
      <c r="G166" s="5"/>
      <c r="H166" s="4"/>
    </row>
    <row r="167" spans="1:8">
      <c r="A167" s="4"/>
      <c r="B167" s="13"/>
      <c r="C167" s="13"/>
      <c r="D167" s="13"/>
      <c r="E167" s="5"/>
      <c r="F167" s="5"/>
      <c r="G167" s="5"/>
      <c r="H167" s="4"/>
    </row>
    <row r="168" spans="1:8">
      <c r="A168" s="4"/>
      <c r="B168" s="13"/>
      <c r="C168" s="13"/>
      <c r="D168" s="13"/>
      <c r="E168" s="5"/>
      <c r="F168" s="5"/>
      <c r="G168" s="5"/>
      <c r="H168" s="4"/>
    </row>
    <row r="169" spans="1:8">
      <c r="A169" s="4"/>
      <c r="B169" s="13"/>
      <c r="C169" s="13"/>
      <c r="D169" s="13"/>
      <c r="E169" s="5"/>
      <c r="F169" s="5"/>
      <c r="G169" s="5"/>
      <c r="H169" s="4"/>
    </row>
    <row r="170" spans="1:8">
      <c r="A170" s="4"/>
      <c r="B170" s="13"/>
      <c r="C170" s="13"/>
      <c r="D170" s="13"/>
      <c r="E170" s="5"/>
      <c r="F170" s="5"/>
      <c r="G170" s="5"/>
      <c r="H170" s="4"/>
    </row>
    <row r="171" spans="1:8">
      <c r="A171" s="4"/>
      <c r="B171" s="13"/>
      <c r="C171" s="13"/>
      <c r="D171" s="13"/>
      <c r="E171" s="5"/>
      <c r="F171" s="5"/>
      <c r="G171" s="5"/>
      <c r="H171" s="4"/>
    </row>
    <row r="172" spans="1:8">
      <c r="A172" s="4"/>
      <c r="B172" s="5"/>
      <c r="C172" s="5"/>
      <c r="D172" s="5"/>
      <c r="E172" s="5"/>
      <c r="F172" s="5"/>
      <c r="G172" s="5"/>
      <c r="H172" s="4"/>
    </row>
    <row r="173" spans="1:8">
      <c r="A173" s="4"/>
      <c r="B173" s="5"/>
      <c r="C173" s="5"/>
      <c r="D173" s="5"/>
      <c r="E173" s="5"/>
      <c r="F173" s="5"/>
      <c r="G173" s="5"/>
      <c r="H173" s="4"/>
    </row>
    <row r="174" spans="1:8">
      <c r="A174" s="4"/>
      <c r="B174" s="5"/>
      <c r="C174" s="5"/>
      <c r="D174" s="5"/>
      <c r="E174" s="5"/>
      <c r="F174" s="5"/>
      <c r="G174" s="5"/>
      <c r="H174" s="4"/>
    </row>
    <row r="175" spans="1:8">
      <c r="A175" s="4"/>
      <c r="B175" s="5"/>
      <c r="C175" s="5"/>
      <c r="D175" s="5"/>
      <c r="E175" s="5"/>
      <c r="F175" s="5"/>
      <c r="G175" s="5"/>
      <c r="H175" s="4"/>
    </row>
    <row r="176" spans="1:8">
      <c r="A176" s="4"/>
      <c r="B176" s="5"/>
      <c r="C176" s="5"/>
      <c r="D176" s="5"/>
      <c r="E176" s="5"/>
      <c r="F176" s="5"/>
      <c r="G176" s="5"/>
      <c r="H176" s="4"/>
    </row>
    <row r="177" spans="1:8">
      <c r="A177" s="4"/>
      <c r="B177" s="5"/>
      <c r="C177" s="5"/>
      <c r="D177" s="5"/>
      <c r="E177" s="5"/>
      <c r="F177" s="5"/>
      <c r="G177" s="5"/>
      <c r="H177" s="4"/>
    </row>
    <row r="178" spans="1:8">
      <c r="A178" s="4"/>
      <c r="B178" s="5"/>
      <c r="C178" s="5"/>
      <c r="D178" s="5"/>
      <c r="E178" s="5"/>
      <c r="F178" s="5"/>
      <c r="G178" s="5"/>
      <c r="H178" s="4"/>
    </row>
    <row r="179" spans="1:8">
      <c r="A179" s="4"/>
      <c r="B179" s="5"/>
      <c r="C179" s="5"/>
      <c r="D179" s="5"/>
      <c r="E179" s="5"/>
      <c r="F179" s="5"/>
      <c r="G179" s="5"/>
      <c r="H179" s="4"/>
    </row>
    <row r="180" spans="1:8">
      <c r="A180" s="4"/>
      <c r="B180" s="5"/>
      <c r="C180" s="5"/>
      <c r="D180" s="5"/>
      <c r="E180" s="5"/>
      <c r="F180" s="5"/>
      <c r="G180" s="5"/>
      <c r="H180" s="4"/>
    </row>
    <row r="181" spans="1:8">
      <c r="A181" s="4"/>
      <c r="B181" s="5"/>
      <c r="C181" s="5"/>
      <c r="D181" s="5"/>
      <c r="E181" s="5"/>
      <c r="F181" s="5"/>
      <c r="G181" s="5"/>
      <c r="H181" s="4"/>
    </row>
    <row r="182" spans="1:8">
      <c r="A182" s="4"/>
      <c r="B182" s="5"/>
      <c r="C182" s="5"/>
      <c r="D182" s="5"/>
      <c r="E182" s="5"/>
      <c r="F182" s="5"/>
      <c r="G182" s="5"/>
      <c r="H182" s="4"/>
    </row>
    <row r="183" spans="1:8">
      <c r="A183" s="4"/>
      <c r="B183" s="5"/>
      <c r="C183" s="5"/>
      <c r="D183" s="5"/>
      <c r="E183" s="5"/>
      <c r="F183" s="5"/>
      <c r="G183" s="5"/>
      <c r="H183" s="4"/>
    </row>
    <row r="184" spans="1:8">
      <c r="A184" s="4"/>
      <c r="B184" s="5"/>
      <c r="C184" s="5"/>
      <c r="D184" s="5"/>
      <c r="E184" s="5"/>
      <c r="F184" s="5"/>
      <c r="G184" s="5"/>
      <c r="H184" s="4"/>
    </row>
    <row r="185" spans="1:8">
      <c r="A185" s="4"/>
      <c r="B185" s="5"/>
      <c r="C185" s="5"/>
      <c r="D185" s="5"/>
      <c r="E185" s="5"/>
      <c r="F185" s="5"/>
      <c r="G185" s="5"/>
      <c r="H185" s="4"/>
    </row>
    <row r="186" spans="1:8">
      <c r="A186" s="4"/>
      <c r="B186" s="5"/>
      <c r="C186" s="5"/>
      <c r="D186" s="5"/>
      <c r="E186" s="5"/>
      <c r="F186" s="5"/>
      <c r="G186" s="5"/>
      <c r="H186" s="4"/>
    </row>
    <row r="187" spans="1:8">
      <c r="A187" s="4"/>
      <c r="B187" s="5"/>
      <c r="C187" s="5"/>
      <c r="D187" s="5"/>
      <c r="E187" s="5"/>
      <c r="F187" s="5"/>
      <c r="G187" s="5"/>
      <c r="H187" s="4"/>
    </row>
    <row r="188" spans="1:8">
      <c r="A188" s="4"/>
      <c r="B188" s="5"/>
      <c r="C188" s="5"/>
      <c r="D188" s="5"/>
      <c r="E188" s="5"/>
      <c r="F188" s="5"/>
      <c r="G188" s="5"/>
      <c r="H188" s="4"/>
    </row>
    <row r="189" spans="1:8">
      <c r="A189" s="4"/>
      <c r="B189" s="5"/>
      <c r="C189" s="5"/>
      <c r="D189" s="5"/>
      <c r="E189" s="5"/>
      <c r="F189" s="5"/>
      <c r="G189" s="5"/>
      <c r="H189" s="4"/>
    </row>
    <row r="190" spans="1:8">
      <c r="A190" s="4"/>
      <c r="B190" s="5"/>
      <c r="C190" s="5"/>
      <c r="D190" s="5"/>
      <c r="E190" s="5"/>
      <c r="F190" s="5"/>
      <c r="G190" s="5"/>
      <c r="H190" s="4"/>
    </row>
    <row r="191" spans="1:8">
      <c r="A191" s="4"/>
      <c r="B191" s="5"/>
      <c r="C191" s="5"/>
      <c r="D191" s="5"/>
      <c r="E191" s="5"/>
      <c r="F191" s="5"/>
      <c r="G191" s="5"/>
      <c r="H191" s="4"/>
    </row>
    <row r="192" spans="1:8">
      <c r="A192" s="4"/>
      <c r="B192" s="5"/>
      <c r="C192" s="5"/>
      <c r="D192" s="5"/>
      <c r="E192" s="5"/>
      <c r="F192" s="5"/>
      <c r="G192" s="5"/>
      <c r="H192" s="4"/>
    </row>
    <row r="193" spans="1:8">
      <c r="A193" s="4"/>
      <c r="B193" s="5"/>
      <c r="C193" s="5"/>
      <c r="D193" s="5"/>
      <c r="E193" s="5"/>
      <c r="F193" s="5"/>
      <c r="G193" s="5"/>
      <c r="H193" s="4"/>
    </row>
    <row r="194" spans="1:8">
      <c r="A194" s="4"/>
      <c r="B194" s="5"/>
      <c r="C194" s="5"/>
      <c r="D194" s="5"/>
      <c r="E194" s="5"/>
      <c r="F194" s="5"/>
      <c r="G194" s="5"/>
      <c r="H194" s="4"/>
    </row>
    <row r="195" spans="1:8">
      <c r="A195" s="4"/>
      <c r="B195" s="5"/>
      <c r="C195" s="5"/>
      <c r="D195" s="5"/>
      <c r="E195" s="5"/>
      <c r="F195" s="5"/>
      <c r="G195" s="5"/>
      <c r="H195" s="4"/>
    </row>
    <row r="196" spans="1:8">
      <c r="A196" s="4"/>
      <c r="B196" s="5"/>
      <c r="C196" s="5"/>
      <c r="D196" s="5"/>
      <c r="E196" s="5"/>
      <c r="F196" s="5"/>
      <c r="G196" s="5"/>
      <c r="H196" s="4"/>
    </row>
    <row r="197" spans="1:8">
      <c r="A197" s="4"/>
      <c r="B197" s="5"/>
      <c r="C197" s="5"/>
      <c r="D197" s="5"/>
      <c r="E197" s="5"/>
      <c r="F197" s="5"/>
      <c r="G197" s="5"/>
      <c r="H197" s="4"/>
    </row>
    <row r="198" spans="1:8">
      <c r="A198" s="4"/>
      <c r="B198" s="5"/>
      <c r="C198" s="5"/>
      <c r="D198" s="5"/>
      <c r="E198" s="5"/>
      <c r="F198" s="5"/>
      <c r="G198" s="5"/>
      <c r="H198" s="4"/>
    </row>
    <row r="199" spans="1:8">
      <c r="A199" s="4"/>
      <c r="B199" s="5"/>
      <c r="C199" s="5"/>
      <c r="D199" s="5"/>
      <c r="E199" s="5"/>
      <c r="F199" s="5"/>
      <c r="G199" s="5"/>
      <c r="H199" s="4"/>
    </row>
    <row r="200" spans="1:8">
      <c r="A200" s="4"/>
      <c r="B200" s="5"/>
      <c r="C200" s="5"/>
      <c r="D200" s="5"/>
      <c r="E200" s="5"/>
      <c r="F200" s="5"/>
      <c r="G200" s="5"/>
      <c r="H200" s="4"/>
    </row>
    <row r="201" spans="1:8">
      <c r="A201" s="4"/>
      <c r="B201" s="5"/>
      <c r="C201" s="5"/>
      <c r="D201" s="5"/>
      <c r="E201" s="5"/>
      <c r="F201" s="5"/>
      <c r="G201" s="5"/>
      <c r="H201" s="4"/>
    </row>
    <row r="202" spans="1:8">
      <c r="A202" s="4"/>
      <c r="B202" s="5"/>
      <c r="C202" s="5"/>
      <c r="D202" s="5"/>
      <c r="E202" s="5"/>
      <c r="F202" s="5"/>
      <c r="G202" s="5"/>
      <c r="H202" s="4"/>
    </row>
    <row r="203" spans="1:8">
      <c r="A203" s="4"/>
      <c r="B203" s="5"/>
      <c r="C203" s="5"/>
      <c r="D203" s="5"/>
      <c r="E203" s="5"/>
      <c r="F203" s="5"/>
      <c r="G203" s="5"/>
      <c r="H203" s="4"/>
    </row>
    <row r="204" spans="1:8">
      <c r="A204" s="4"/>
      <c r="B204" s="5"/>
      <c r="C204" s="5"/>
      <c r="D204" s="5"/>
      <c r="E204" s="5"/>
      <c r="F204" s="5"/>
      <c r="G204" s="5"/>
      <c r="H204" s="4"/>
    </row>
    <row r="205" spans="1:8">
      <c r="A205" s="4"/>
      <c r="B205" s="5"/>
      <c r="C205" s="5"/>
      <c r="D205" s="5"/>
      <c r="E205" s="5"/>
      <c r="F205" s="5"/>
      <c r="G205" s="5"/>
      <c r="H205" s="4"/>
    </row>
    <row r="206" spans="1:8">
      <c r="A206" s="4"/>
      <c r="B206" s="5"/>
      <c r="C206" s="5"/>
      <c r="D206" s="5"/>
      <c r="E206" s="5"/>
      <c r="F206" s="5"/>
      <c r="G206" s="5"/>
      <c r="H206" s="4"/>
    </row>
    <row r="207" spans="1:8">
      <c r="A207" s="4"/>
      <c r="B207" s="5"/>
      <c r="C207" s="5"/>
      <c r="D207" s="5"/>
      <c r="E207" s="5"/>
      <c r="F207" s="5"/>
      <c r="G207" s="5"/>
      <c r="H207" s="4"/>
    </row>
    <row r="208" spans="1:8">
      <c r="A208" s="4"/>
      <c r="B208" s="5"/>
      <c r="C208" s="5"/>
      <c r="D208" s="5"/>
      <c r="E208" s="5"/>
      <c r="F208" s="5"/>
      <c r="G208" s="5"/>
      <c r="H208" s="4"/>
    </row>
    <row r="209" spans="1:8">
      <c r="A209" s="4"/>
      <c r="B209" s="5"/>
      <c r="C209" s="5"/>
      <c r="D209" s="5"/>
      <c r="E209" s="5"/>
      <c r="F209" s="5"/>
      <c r="G209" s="5"/>
      <c r="H209" s="4"/>
    </row>
    <row r="210" spans="1:8">
      <c r="A210" s="4"/>
      <c r="B210" s="5"/>
      <c r="C210" s="5"/>
      <c r="D210" s="5"/>
      <c r="E210" s="5"/>
      <c r="F210" s="5"/>
      <c r="G210" s="5"/>
      <c r="H210" s="4"/>
    </row>
    <row r="211" spans="1:8">
      <c r="A211" s="4"/>
      <c r="B211" s="5"/>
      <c r="C211" s="5"/>
      <c r="D211" s="5"/>
      <c r="E211" s="5"/>
      <c r="F211" s="5"/>
      <c r="G211" s="5"/>
      <c r="H211" s="4"/>
    </row>
    <row r="212" spans="1:8">
      <c r="A212" s="4"/>
      <c r="B212" s="5"/>
      <c r="C212" s="5"/>
      <c r="D212" s="5"/>
      <c r="E212" s="5"/>
      <c r="F212" s="5"/>
      <c r="G212" s="5"/>
      <c r="H212" s="4"/>
    </row>
    <row r="213" spans="1:8">
      <c r="A213" s="4"/>
      <c r="B213" s="5"/>
      <c r="C213" s="5"/>
      <c r="D213" s="5"/>
      <c r="E213" s="5"/>
      <c r="F213" s="5"/>
      <c r="G213" s="5"/>
      <c r="H213" s="4"/>
    </row>
    <row r="214" spans="1:8">
      <c r="A214" s="4"/>
      <c r="B214" s="5"/>
      <c r="C214" s="5"/>
      <c r="D214" s="5"/>
      <c r="E214" s="5"/>
      <c r="F214" s="5"/>
      <c r="G214" s="5"/>
      <c r="H214" s="4"/>
    </row>
    <row r="215" spans="1:8">
      <c r="A215" s="4"/>
      <c r="B215" s="5"/>
      <c r="C215" s="5"/>
      <c r="D215" s="5"/>
      <c r="E215" s="5"/>
      <c r="F215" s="5"/>
      <c r="G215" s="5"/>
      <c r="H215" s="4"/>
    </row>
    <row r="216" spans="1:8">
      <c r="A216" s="4"/>
      <c r="B216" s="5"/>
      <c r="C216" s="5"/>
      <c r="D216" s="5"/>
      <c r="E216" s="5"/>
      <c r="F216" s="5"/>
      <c r="G216" s="5"/>
      <c r="H216" s="4"/>
    </row>
    <row r="217" spans="1:8">
      <c r="A217" s="4"/>
      <c r="B217" s="5"/>
      <c r="C217" s="5"/>
      <c r="D217" s="5"/>
      <c r="E217" s="5"/>
      <c r="F217" s="5"/>
      <c r="G217" s="5"/>
      <c r="H217" s="4"/>
    </row>
    <row r="218" spans="1:8">
      <c r="A218" s="4"/>
      <c r="B218" s="5"/>
      <c r="C218" s="5"/>
      <c r="D218" s="5"/>
      <c r="E218" s="5"/>
      <c r="F218" s="5"/>
      <c r="G218" s="5"/>
      <c r="H218" s="4"/>
    </row>
    <row r="219" spans="1:8">
      <c r="A219" s="4"/>
      <c r="B219" s="5"/>
      <c r="C219" s="5"/>
      <c r="D219" s="5"/>
      <c r="E219" s="5"/>
      <c r="F219" s="5"/>
      <c r="G219" s="5"/>
      <c r="H219" s="4"/>
    </row>
    <row r="220" spans="1:8">
      <c r="A220" s="4"/>
      <c r="B220" s="5"/>
      <c r="C220" s="5"/>
      <c r="D220" s="5"/>
      <c r="E220" s="5"/>
      <c r="F220" s="5"/>
      <c r="G220" s="5"/>
      <c r="H220" s="4"/>
    </row>
    <row r="221" spans="1:8">
      <c r="A221" s="4"/>
      <c r="B221" s="5"/>
      <c r="C221" s="5"/>
      <c r="D221" s="5"/>
      <c r="E221" s="5"/>
      <c r="F221" s="5"/>
      <c r="G221" s="5"/>
      <c r="H221" s="4"/>
    </row>
    <row r="222" spans="1:8">
      <c r="A222" s="4"/>
      <c r="B222" s="5"/>
      <c r="C222" s="5"/>
      <c r="D222" s="5"/>
      <c r="E222" s="5"/>
      <c r="F222" s="5"/>
      <c r="G222" s="5"/>
      <c r="H222" s="4"/>
    </row>
    <row r="223" spans="1:8">
      <c r="A223" s="4"/>
      <c r="B223" s="5"/>
      <c r="C223" s="5"/>
      <c r="D223" s="5"/>
      <c r="E223" s="5"/>
      <c r="F223" s="5"/>
      <c r="G223" s="5"/>
      <c r="H223" s="4"/>
    </row>
    <row r="224" spans="1:8">
      <c r="A224" s="4"/>
      <c r="B224" s="5"/>
      <c r="C224" s="5"/>
      <c r="D224" s="5"/>
      <c r="E224" s="5"/>
      <c r="F224" s="5"/>
      <c r="G224" s="5"/>
      <c r="H224" s="4"/>
    </row>
    <row r="225" spans="1:8">
      <c r="A225" s="4"/>
      <c r="B225" s="5"/>
      <c r="C225" s="5"/>
      <c r="D225" s="5"/>
      <c r="E225" s="5"/>
      <c r="F225" s="5"/>
      <c r="G225" s="5"/>
      <c r="H225" s="4"/>
    </row>
    <row r="226" spans="1:8">
      <c r="A226" s="4"/>
      <c r="B226" s="5"/>
      <c r="C226" s="5"/>
      <c r="D226" s="5"/>
      <c r="E226" s="5"/>
      <c r="F226" s="5"/>
      <c r="G226" s="5"/>
      <c r="H226" s="4"/>
    </row>
    <row r="227" spans="1:8">
      <c r="A227" s="4"/>
      <c r="B227" s="5"/>
      <c r="C227" s="5"/>
      <c r="D227" s="5"/>
      <c r="E227" s="5"/>
      <c r="F227" s="5"/>
      <c r="G227" s="5"/>
      <c r="H227" s="4"/>
    </row>
    <row r="228" spans="1:8">
      <c r="A228" s="4"/>
      <c r="B228" s="5"/>
      <c r="C228" s="5"/>
      <c r="D228" s="5"/>
      <c r="E228" s="5"/>
      <c r="F228" s="5"/>
      <c r="G228" s="5"/>
      <c r="H228" s="4"/>
    </row>
    <row r="229" spans="1:8">
      <c r="A229" s="4"/>
      <c r="B229" s="5"/>
      <c r="C229" s="5"/>
      <c r="D229" s="5"/>
      <c r="E229" s="5"/>
      <c r="F229" s="5"/>
      <c r="G229" s="5"/>
      <c r="H229" s="4"/>
    </row>
    <row r="230" spans="1:8">
      <c r="A230" s="4"/>
      <c r="B230" s="5"/>
      <c r="C230" s="5"/>
      <c r="D230" s="5"/>
      <c r="E230" s="5"/>
      <c r="F230" s="5"/>
      <c r="G230" s="5"/>
      <c r="H230" s="4"/>
    </row>
    <row r="231" spans="1:8">
      <c r="A231" s="4"/>
      <c r="B231" s="5"/>
      <c r="C231" s="5"/>
      <c r="D231" s="5"/>
      <c r="E231" s="5"/>
      <c r="F231" s="5"/>
      <c r="G231" s="5"/>
      <c r="H231" s="4"/>
    </row>
    <row r="232" spans="1:8">
      <c r="A232" s="4"/>
      <c r="B232" s="5"/>
      <c r="C232" s="5"/>
      <c r="D232" s="5"/>
      <c r="E232" s="5"/>
      <c r="F232" s="5"/>
      <c r="G232" s="5"/>
      <c r="H232" s="4"/>
    </row>
    <row r="233" spans="1:8">
      <c r="A233" s="4"/>
      <c r="B233" s="5"/>
      <c r="C233" s="5"/>
      <c r="D233" s="5"/>
      <c r="E233" s="5"/>
      <c r="F233" s="5"/>
      <c r="G233" s="5"/>
      <c r="H233" s="4"/>
    </row>
    <row r="234" spans="1:8">
      <c r="A234" s="4"/>
      <c r="B234" s="5"/>
      <c r="C234" s="5"/>
      <c r="D234" s="5"/>
      <c r="E234" s="5"/>
      <c r="F234" s="5"/>
      <c r="G234" s="5"/>
      <c r="H234" s="4"/>
    </row>
    <row r="235" spans="1:8">
      <c r="A235" s="4"/>
      <c r="B235" s="5"/>
      <c r="C235" s="5"/>
      <c r="D235" s="5"/>
      <c r="E235" s="5"/>
      <c r="F235" s="5"/>
      <c r="G235" s="5"/>
      <c r="H235" s="4"/>
    </row>
    <row r="236" spans="1:8">
      <c r="A236" s="4"/>
      <c r="B236" s="5"/>
      <c r="C236" s="5"/>
      <c r="D236" s="5"/>
      <c r="E236" s="5"/>
      <c r="F236" s="5"/>
      <c r="G236" s="5"/>
      <c r="H236" s="4"/>
    </row>
    <row r="237" spans="1:8">
      <c r="A237" s="4"/>
      <c r="B237" s="5"/>
      <c r="C237" s="5"/>
      <c r="D237" s="5"/>
      <c r="E237" s="5"/>
      <c r="F237" s="5"/>
      <c r="G237" s="5"/>
      <c r="H237" s="4"/>
    </row>
    <row r="238" spans="1:8">
      <c r="A238" s="4"/>
      <c r="B238" s="5"/>
      <c r="C238" s="5"/>
      <c r="D238" s="5"/>
      <c r="E238" s="5"/>
      <c r="F238" s="5"/>
      <c r="G238" s="5"/>
      <c r="H238" s="4"/>
    </row>
    <row r="239" spans="1:8">
      <c r="A239" s="4"/>
      <c r="B239" s="5"/>
      <c r="C239" s="5"/>
      <c r="D239" s="5"/>
      <c r="E239" s="5"/>
      <c r="F239" s="5"/>
      <c r="G239" s="5"/>
      <c r="H239" s="4"/>
    </row>
    <row r="240" spans="1:8">
      <c r="A240" s="4"/>
      <c r="B240" s="5"/>
      <c r="C240" s="5"/>
      <c r="D240" s="5"/>
      <c r="E240" s="5"/>
      <c r="F240" s="5"/>
      <c r="G240" s="5"/>
      <c r="H240" s="4"/>
    </row>
    <row r="241" spans="1:8">
      <c r="A241" s="4"/>
      <c r="B241" s="5"/>
      <c r="C241" s="5"/>
      <c r="D241" s="5"/>
      <c r="E241" s="5"/>
      <c r="F241" s="5"/>
      <c r="G241" s="5"/>
      <c r="H241" s="4"/>
    </row>
    <row r="242" spans="1:8">
      <c r="A242" s="4"/>
      <c r="B242" s="5"/>
      <c r="C242" s="5"/>
      <c r="D242" s="5"/>
      <c r="E242" s="5"/>
      <c r="F242" s="5"/>
      <c r="G242" s="5"/>
      <c r="H242" s="4"/>
    </row>
    <row r="243" spans="1:8">
      <c r="A243" s="4"/>
      <c r="B243" s="5"/>
      <c r="C243" s="5"/>
      <c r="D243" s="5"/>
      <c r="E243" s="5"/>
      <c r="F243" s="5"/>
      <c r="G243" s="5"/>
      <c r="H243" s="4"/>
    </row>
    <row r="244" spans="1:8">
      <c r="A244" s="4"/>
      <c r="B244" s="5"/>
      <c r="C244" s="5"/>
      <c r="D244" s="5"/>
      <c r="E244" s="5"/>
      <c r="F244" s="5"/>
      <c r="G244" s="5"/>
      <c r="H244" s="4"/>
    </row>
    <row r="245" spans="1:8">
      <c r="A245" s="4"/>
      <c r="B245" s="5"/>
      <c r="C245" s="5"/>
      <c r="D245" s="5"/>
      <c r="E245" s="5"/>
      <c r="F245" s="5"/>
      <c r="G245" s="5"/>
      <c r="H245" s="4"/>
    </row>
    <row r="246" spans="1:8">
      <c r="A246" s="4"/>
      <c r="B246" s="5"/>
      <c r="C246" s="5"/>
      <c r="D246" s="5"/>
      <c r="E246" s="5"/>
      <c r="F246" s="5"/>
      <c r="G246" s="5"/>
      <c r="H246" s="4"/>
    </row>
    <row r="247" spans="1:8">
      <c r="A247" s="4"/>
      <c r="B247" s="5"/>
      <c r="C247" s="5"/>
      <c r="D247" s="5"/>
      <c r="E247" s="5"/>
      <c r="F247" s="5"/>
      <c r="G247" s="5"/>
      <c r="H247" s="4"/>
    </row>
    <row r="248" spans="1:8">
      <c r="A248" s="4"/>
      <c r="B248" s="5"/>
      <c r="C248" s="5"/>
      <c r="D248" s="5"/>
      <c r="E248" s="5"/>
      <c r="F248" s="5"/>
      <c r="G248" s="5"/>
      <c r="H248" s="4"/>
    </row>
    <row r="249" spans="1:8">
      <c r="A249" s="4"/>
      <c r="B249" s="5"/>
      <c r="C249" s="5"/>
      <c r="D249" s="5"/>
      <c r="E249" s="5"/>
      <c r="F249" s="5"/>
      <c r="G249" s="5"/>
      <c r="H249" s="4"/>
    </row>
    <row r="250" spans="1:8">
      <c r="A250" s="4"/>
      <c r="B250" s="5"/>
      <c r="C250" s="5"/>
      <c r="D250" s="5"/>
      <c r="E250" s="5"/>
      <c r="F250" s="5"/>
      <c r="G250" s="5"/>
      <c r="H250" s="4"/>
    </row>
    <row r="251" spans="1:8">
      <c r="A251" s="4"/>
      <c r="B251" s="5"/>
      <c r="C251" s="5"/>
      <c r="D251" s="5"/>
      <c r="E251" s="5"/>
      <c r="F251" s="5"/>
      <c r="G251" s="5"/>
      <c r="H251" s="4"/>
    </row>
    <row r="252" spans="1:8">
      <c r="A252" s="4"/>
      <c r="B252" s="5"/>
      <c r="C252" s="5"/>
      <c r="D252" s="5"/>
      <c r="E252" s="5"/>
      <c r="F252" s="5"/>
      <c r="G252" s="5"/>
      <c r="H252" s="4"/>
    </row>
    <row r="253" spans="1:8">
      <c r="A253" s="4"/>
      <c r="B253" s="5"/>
      <c r="C253" s="5"/>
      <c r="D253" s="5"/>
      <c r="E253" s="5"/>
      <c r="F253" s="5"/>
      <c r="G253" s="5"/>
      <c r="H253" s="4"/>
    </row>
    <row r="254" spans="1:8">
      <c r="A254" s="4"/>
      <c r="B254" s="5"/>
      <c r="C254" s="5"/>
      <c r="D254" s="5"/>
      <c r="E254" s="5"/>
      <c r="F254" s="5"/>
      <c r="G254" s="5"/>
      <c r="H254" s="4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54"/>
  <sheetViews>
    <sheetView topLeftCell="A131" zoomScale="80" workbookViewId="0">
      <selection activeCell="H163" sqref="H163"/>
    </sheetView>
  </sheetViews>
  <sheetFormatPr baseColWidth="10" defaultRowHeight="12.75"/>
  <cols>
    <col min="1" max="1" width="4" customWidth="1"/>
    <col min="2" max="2" width="11.28515625" customWidth="1"/>
    <col min="3" max="5" width="14" customWidth="1"/>
    <col min="7" max="7" width="12.42578125" customWidth="1"/>
    <col min="8" max="8" width="10.5703125" customWidth="1"/>
    <col min="9" max="9" width="15" customWidth="1"/>
    <col min="10" max="10" width="13.85546875" style="7" customWidth="1"/>
    <col min="11" max="11" width="19.28515625" customWidth="1"/>
  </cols>
  <sheetData>
    <row r="1" spans="2:11" ht="34.5" thickBot="1">
      <c r="B1" s="39" t="s">
        <v>182</v>
      </c>
      <c r="C1" s="40"/>
      <c r="D1" s="40"/>
      <c r="E1" s="40"/>
      <c r="F1" s="40"/>
      <c r="G1" s="40"/>
      <c r="H1" s="40"/>
      <c r="I1" s="40"/>
      <c r="J1" s="40"/>
      <c r="K1" s="15">
        <v>38788</v>
      </c>
    </row>
    <row r="2" spans="2:11" ht="13.5" thickBot="1"/>
    <row r="3" spans="2:11" ht="31.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4</v>
      </c>
      <c r="K3" s="3" t="s">
        <v>184</v>
      </c>
    </row>
    <row r="4" spans="2:11" hidden="1"/>
    <row r="5" spans="2:11">
      <c r="B5" s="10">
        <v>145</v>
      </c>
      <c r="C5" s="13" t="s">
        <v>49</v>
      </c>
      <c r="D5" s="13" t="s">
        <v>78</v>
      </c>
      <c r="E5" s="13" t="s">
        <v>330</v>
      </c>
      <c r="F5" s="11">
        <v>370</v>
      </c>
      <c r="G5" s="5">
        <v>690</v>
      </c>
      <c r="H5" s="11">
        <f t="shared" ref="H5:H36" si="0">SUM(F5:G5)</f>
        <v>1060</v>
      </c>
      <c r="I5" s="11">
        <v>21</v>
      </c>
      <c r="J5" s="4">
        <v>1</v>
      </c>
      <c r="K5" s="5"/>
    </row>
    <row r="6" spans="2:11">
      <c r="B6" s="10">
        <v>111</v>
      </c>
      <c r="C6" s="5" t="s">
        <v>319</v>
      </c>
      <c r="D6" s="5" t="s">
        <v>57</v>
      </c>
      <c r="E6" s="13" t="s">
        <v>320</v>
      </c>
      <c r="F6" s="11">
        <v>70</v>
      </c>
      <c r="G6" s="11">
        <v>130</v>
      </c>
      <c r="H6" s="11">
        <f t="shared" si="0"/>
        <v>200</v>
      </c>
      <c r="I6" s="11">
        <v>25</v>
      </c>
      <c r="J6" s="4">
        <v>44</v>
      </c>
      <c r="K6" s="11"/>
    </row>
    <row r="7" spans="2:11">
      <c r="B7" s="10">
        <v>87</v>
      </c>
      <c r="C7" s="5" t="s">
        <v>175</v>
      </c>
      <c r="D7" s="5" t="s">
        <v>50</v>
      </c>
      <c r="E7" s="13" t="s">
        <v>296</v>
      </c>
      <c r="F7" s="11">
        <v>340</v>
      </c>
      <c r="G7" s="11">
        <v>20</v>
      </c>
      <c r="H7" s="11">
        <f t="shared" si="0"/>
        <v>360</v>
      </c>
      <c r="I7" s="11">
        <v>19</v>
      </c>
      <c r="J7" s="4">
        <v>28</v>
      </c>
      <c r="K7" s="11"/>
    </row>
    <row r="8" spans="2:11">
      <c r="B8" s="10">
        <v>65</v>
      </c>
      <c r="C8" s="5" t="s">
        <v>175</v>
      </c>
      <c r="D8" s="5" t="s">
        <v>273</v>
      </c>
      <c r="E8" s="13" t="s">
        <v>272</v>
      </c>
      <c r="F8" s="11">
        <v>140</v>
      </c>
      <c r="G8" s="11">
        <v>-70</v>
      </c>
      <c r="H8" s="11">
        <f t="shared" si="0"/>
        <v>70</v>
      </c>
      <c r="I8" s="11">
        <v>10</v>
      </c>
      <c r="J8" s="4">
        <v>69</v>
      </c>
      <c r="K8" s="11"/>
    </row>
    <row r="9" spans="2:11">
      <c r="B9" s="10">
        <v>90</v>
      </c>
      <c r="C9" s="5" t="s">
        <v>297</v>
      </c>
      <c r="D9" s="5" t="s">
        <v>39</v>
      </c>
      <c r="E9" s="13" t="s">
        <v>296</v>
      </c>
      <c r="F9" s="11">
        <v>-410</v>
      </c>
      <c r="G9" s="11">
        <v>-380</v>
      </c>
      <c r="H9" s="11">
        <f t="shared" si="0"/>
        <v>-790</v>
      </c>
      <c r="I9" s="11"/>
      <c r="J9" s="4">
        <v>147</v>
      </c>
      <c r="K9" s="11"/>
    </row>
    <row r="10" spans="2:11">
      <c r="B10" s="10">
        <v>39</v>
      </c>
      <c r="C10" s="5" t="s">
        <v>152</v>
      </c>
      <c r="D10" s="5" t="s">
        <v>153</v>
      </c>
      <c r="E10" s="13" t="s">
        <v>242</v>
      </c>
      <c r="F10" s="11">
        <v>140</v>
      </c>
      <c r="G10" s="5">
        <v>-260</v>
      </c>
      <c r="H10" s="11">
        <f t="shared" si="0"/>
        <v>-120</v>
      </c>
      <c r="I10" s="11"/>
      <c r="J10" s="4">
        <v>94</v>
      </c>
      <c r="K10" s="11"/>
    </row>
    <row r="11" spans="2:11">
      <c r="B11" s="10">
        <v>112</v>
      </c>
      <c r="C11" s="5" t="s">
        <v>248</v>
      </c>
      <c r="D11" s="5" t="s">
        <v>57</v>
      </c>
      <c r="E11" s="13" t="s">
        <v>306</v>
      </c>
      <c r="F11" s="11">
        <v>170</v>
      </c>
      <c r="G11" s="11">
        <v>-260</v>
      </c>
      <c r="H11" s="11">
        <f t="shared" si="0"/>
        <v>-90</v>
      </c>
      <c r="I11" s="11"/>
      <c r="J11" s="4">
        <v>88</v>
      </c>
      <c r="K11" s="11"/>
    </row>
    <row r="12" spans="2:11">
      <c r="B12" s="10">
        <v>48</v>
      </c>
      <c r="C12" s="5" t="s">
        <v>248</v>
      </c>
      <c r="D12" s="5" t="s">
        <v>254</v>
      </c>
      <c r="E12" s="13" t="s">
        <v>220</v>
      </c>
      <c r="F12" s="11">
        <v>-360</v>
      </c>
      <c r="G12" s="5">
        <v>130</v>
      </c>
      <c r="H12" s="11">
        <f t="shared" si="0"/>
        <v>-230</v>
      </c>
      <c r="I12" s="11">
        <v>8</v>
      </c>
      <c r="J12" s="4">
        <v>117</v>
      </c>
      <c r="K12" s="11"/>
    </row>
    <row r="13" spans="2:11">
      <c r="B13" s="10">
        <v>43</v>
      </c>
      <c r="C13" s="5" t="s">
        <v>248</v>
      </c>
      <c r="D13" s="5" t="s">
        <v>87</v>
      </c>
      <c r="E13" s="13" t="s">
        <v>249</v>
      </c>
      <c r="F13" s="11">
        <v>-260</v>
      </c>
      <c r="G13" s="5">
        <v>-230</v>
      </c>
      <c r="H13" s="11">
        <f t="shared" si="0"/>
        <v>-490</v>
      </c>
      <c r="I13" s="11">
        <v>7</v>
      </c>
      <c r="J13" s="4">
        <v>135</v>
      </c>
      <c r="K13" s="11"/>
    </row>
    <row r="14" spans="2:11">
      <c r="B14" s="10">
        <v>75</v>
      </c>
      <c r="C14" s="5" t="s">
        <v>281</v>
      </c>
      <c r="D14" s="5" t="s">
        <v>35</v>
      </c>
      <c r="E14" s="13" t="s">
        <v>282</v>
      </c>
      <c r="F14" s="11">
        <v>140</v>
      </c>
      <c r="G14" s="11">
        <v>480</v>
      </c>
      <c r="H14" s="11">
        <f t="shared" si="0"/>
        <v>620</v>
      </c>
      <c r="I14" s="11">
        <v>10</v>
      </c>
      <c r="J14" s="4">
        <v>9</v>
      </c>
      <c r="K14" s="11"/>
    </row>
    <row r="15" spans="2:11">
      <c r="B15" s="10">
        <v>124</v>
      </c>
      <c r="C15" s="13" t="s">
        <v>112</v>
      </c>
      <c r="D15" s="13" t="s">
        <v>113</v>
      </c>
      <c r="E15" s="13" t="s">
        <v>334</v>
      </c>
      <c r="F15" s="11">
        <v>-200</v>
      </c>
      <c r="G15" s="11">
        <v>-590</v>
      </c>
      <c r="H15" s="11">
        <f t="shared" si="0"/>
        <v>-790</v>
      </c>
      <c r="I15" s="11">
        <v>17</v>
      </c>
      <c r="J15" s="4">
        <v>148</v>
      </c>
      <c r="K15" s="11"/>
    </row>
    <row r="16" spans="2:11">
      <c r="B16" s="10">
        <v>144</v>
      </c>
      <c r="C16" s="13" t="s">
        <v>169</v>
      </c>
      <c r="D16" s="13" t="s">
        <v>85</v>
      </c>
      <c r="E16" s="13" t="s">
        <v>199</v>
      </c>
      <c r="F16" s="11">
        <v>200</v>
      </c>
      <c r="G16" s="5">
        <v>-700</v>
      </c>
      <c r="H16" s="11">
        <f t="shared" si="0"/>
        <v>-500</v>
      </c>
      <c r="I16" s="11">
        <v>1</v>
      </c>
      <c r="J16" s="4">
        <v>136</v>
      </c>
      <c r="K16" s="5"/>
    </row>
    <row r="17" spans="2:11">
      <c r="B17" s="10">
        <v>22</v>
      </c>
      <c r="C17" s="5" t="s">
        <v>224</v>
      </c>
      <c r="D17" s="5" t="s">
        <v>71</v>
      </c>
      <c r="E17" s="13" t="s">
        <v>225</v>
      </c>
      <c r="F17" s="11">
        <v>-200</v>
      </c>
      <c r="G17" s="5">
        <v>-160</v>
      </c>
      <c r="H17" s="11">
        <f t="shared" si="0"/>
        <v>-360</v>
      </c>
      <c r="I17" s="11">
        <v>5</v>
      </c>
      <c r="J17" s="4">
        <v>128</v>
      </c>
      <c r="K17" s="11"/>
    </row>
    <row r="18" spans="2:11">
      <c r="B18" s="10">
        <v>7</v>
      </c>
      <c r="C18" s="5" t="s">
        <v>200</v>
      </c>
      <c r="D18" s="5" t="s">
        <v>94</v>
      </c>
      <c r="E18" s="13" t="s">
        <v>202</v>
      </c>
      <c r="F18" s="11">
        <v>-40</v>
      </c>
      <c r="G18" s="5">
        <v>90</v>
      </c>
      <c r="H18" s="11">
        <f t="shared" si="0"/>
        <v>50</v>
      </c>
      <c r="I18" s="11">
        <v>2</v>
      </c>
      <c r="J18" s="4">
        <v>71</v>
      </c>
      <c r="K18" s="11"/>
    </row>
    <row r="19" spans="2:11">
      <c r="B19" s="10">
        <v>6</v>
      </c>
      <c r="C19" s="5" t="s">
        <v>200</v>
      </c>
      <c r="D19" s="5" t="s">
        <v>201</v>
      </c>
      <c r="E19" s="13" t="s">
        <v>202</v>
      </c>
      <c r="F19" s="11">
        <v>290</v>
      </c>
      <c r="G19" s="5">
        <v>-290</v>
      </c>
      <c r="H19" s="11">
        <f t="shared" si="0"/>
        <v>0</v>
      </c>
      <c r="I19" s="11">
        <v>2</v>
      </c>
      <c r="J19" s="4">
        <v>78</v>
      </c>
      <c r="K19" s="11"/>
    </row>
    <row r="20" spans="2:11">
      <c r="B20" s="10">
        <v>30</v>
      </c>
      <c r="C20" s="5" t="s">
        <v>231</v>
      </c>
      <c r="D20" s="5" t="s">
        <v>14</v>
      </c>
      <c r="E20" s="13" t="s">
        <v>232</v>
      </c>
      <c r="F20" s="11">
        <v>350</v>
      </c>
      <c r="G20" s="5">
        <v>410</v>
      </c>
      <c r="H20" s="11">
        <f t="shared" si="0"/>
        <v>760</v>
      </c>
      <c r="I20" s="11"/>
      <c r="J20" s="4">
        <v>3</v>
      </c>
      <c r="K20" s="11"/>
    </row>
    <row r="21" spans="2:11">
      <c r="B21" s="10">
        <v>29</v>
      </c>
      <c r="C21" s="5" t="s">
        <v>231</v>
      </c>
      <c r="D21" s="5" t="s">
        <v>13</v>
      </c>
      <c r="E21" s="13" t="s">
        <v>232</v>
      </c>
      <c r="F21" s="11">
        <v>-150</v>
      </c>
      <c r="G21" s="5">
        <v>330</v>
      </c>
      <c r="H21" s="11">
        <f t="shared" si="0"/>
        <v>180</v>
      </c>
      <c r="I21" s="11"/>
      <c r="J21" s="4">
        <v>46</v>
      </c>
      <c r="K21" s="11"/>
    </row>
    <row r="22" spans="2:11">
      <c r="B22" s="10">
        <v>40</v>
      </c>
      <c r="C22" s="5" t="s">
        <v>243</v>
      </c>
      <c r="D22" s="5" t="s">
        <v>60</v>
      </c>
      <c r="E22" s="13" t="s">
        <v>244</v>
      </c>
      <c r="F22" s="11">
        <v>30</v>
      </c>
      <c r="G22" s="5">
        <v>250</v>
      </c>
      <c r="H22" s="11">
        <f t="shared" si="0"/>
        <v>280</v>
      </c>
      <c r="I22" s="11"/>
      <c r="J22" s="4">
        <v>36</v>
      </c>
      <c r="K22" s="11"/>
    </row>
    <row r="23" spans="2:11">
      <c r="B23" s="10">
        <v>25</v>
      </c>
      <c r="C23" s="5" t="s">
        <v>227</v>
      </c>
      <c r="D23" s="5" t="s">
        <v>87</v>
      </c>
      <c r="E23" s="13" t="s">
        <v>228</v>
      </c>
      <c r="F23" s="11">
        <v>540</v>
      </c>
      <c r="G23" s="5">
        <v>10</v>
      </c>
      <c r="H23" s="11">
        <f t="shared" si="0"/>
        <v>550</v>
      </c>
      <c r="I23" s="11">
        <v>26</v>
      </c>
      <c r="J23" s="4">
        <v>12</v>
      </c>
      <c r="K23" s="11"/>
    </row>
    <row r="24" spans="2:11">
      <c r="B24" s="10">
        <v>26</v>
      </c>
      <c r="C24" s="5" t="s">
        <v>227</v>
      </c>
      <c r="D24" s="5" t="s">
        <v>46</v>
      </c>
      <c r="E24" s="13" t="s">
        <v>228</v>
      </c>
      <c r="F24" s="11">
        <v>330</v>
      </c>
      <c r="G24" s="5">
        <v>-570</v>
      </c>
      <c r="H24" s="11">
        <f t="shared" si="0"/>
        <v>-240</v>
      </c>
      <c r="I24" s="11">
        <v>26</v>
      </c>
      <c r="J24" s="4">
        <v>119</v>
      </c>
      <c r="K24" s="11"/>
    </row>
    <row r="25" spans="2:11">
      <c r="B25" s="10">
        <v>107</v>
      </c>
      <c r="C25" s="5" t="s">
        <v>315</v>
      </c>
      <c r="D25" s="5" t="s">
        <v>149</v>
      </c>
      <c r="E25" s="13" t="s">
        <v>242</v>
      </c>
      <c r="F25" s="11">
        <v>270</v>
      </c>
      <c r="G25" s="11">
        <v>60</v>
      </c>
      <c r="H25" s="11">
        <f t="shared" si="0"/>
        <v>330</v>
      </c>
      <c r="I25" s="11">
        <v>15</v>
      </c>
      <c r="J25" s="4">
        <v>31</v>
      </c>
      <c r="K25" s="11"/>
    </row>
    <row r="26" spans="2:11">
      <c r="B26" s="10">
        <v>86</v>
      </c>
      <c r="C26" s="5" t="s">
        <v>294</v>
      </c>
      <c r="D26" s="5" t="s">
        <v>295</v>
      </c>
      <c r="E26" s="13" t="s">
        <v>234</v>
      </c>
      <c r="F26" s="11">
        <v>540</v>
      </c>
      <c r="G26" s="11">
        <v>180</v>
      </c>
      <c r="H26" s="11">
        <f t="shared" si="0"/>
        <v>720</v>
      </c>
      <c r="I26" s="11">
        <v>14</v>
      </c>
      <c r="J26" s="4">
        <v>6</v>
      </c>
      <c r="K26" s="11"/>
    </row>
    <row r="27" spans="2:11">
      <c r="B27" s="10">
        <v>19</v>
      </c>
      <c r="C27" s="5" t="s">
        <v>77</v>
      </c>
      <c r="D27" s="5" t="s">
        <v>78</v>
      </c>
      <c r="E27" s="13" t="s">
        <v>188</v>
      </c>
      <c r="F27" s="11">
        <v>370</v>
      </c>
      <c r="G27" s="5">
        <v>320</v>
      </c>
      <c r="H27" s="11">
        <f t="shared" si="0"/>
        <v>690</v>
      </c>
      <c r="I27" s="11">
        <v>4</v>
      </c>
      <c r="J27" s="4">
        <v>7</v>
      </c>
      <c r="K27" s="11"/>
    </row>
    <row r="28" spans="2:11">
      <c r="B28" s="10">
        <v>76</v>
      </c>
      <c r="C28" s="5" t="s">
        <v>283</v>
      </c>
      <c r="D28" s="5" t="s">
        <v>284</v>
      </c>
      <c r="E28" s="13" t="s">
        <v>225</v>
      </c>
      <c r="F28" s="11">
        <v>-730</v>
      </c>
      <c r="G28" s="11">
        <v>-190</v>
      </c>
      <c r="H28" s="11">
        <f t="shared" si="0"/>
        <v>-920</v>
      </c>
      <c r="I28" s="11">
        <v>5</v>
      </c>
      <c r="J28" s="4">
        <v>150</v>
      </c>
      <c r="K28" s="11"/>
    </row>
    <row r="29" spans="2:11">
      <c r="B29" s="10">
        <v>47</v>
      </c>
      <c r="C29" s="5" t="s">
        <v>252</v>
      </c>
      <c r="D29" s="5" t="s">
        <v>253</v>
      </c>
      <c r="E29" s="13" t="s">
        <v>220</v>
      </c>
      <c r="F29" s="11">
        <v>220</v>
      </c>
      <c r="G29" s="5">
        <v>-70</v>
      </c>
      <c r="H29" s="11">
        <f t="shared" si="0"/>
        <v>150</v>
      </c>
      <c r="I29" s="11">
        <v>8</v>
      </c>
      <c r="J29" s="4">
        <v>52</v>
      </c>
      <c r="K29" s="11"/>
    </row>
    <row r="30" spans="2:11">
      <c r="B30" s="10">
        <v>113</v>
      </c>
      <c r="C30" s="5" t="s">
        <v>103</v>
      </c>
      <c r="D30" s="5" t="s">
        <v>104</v>
      </c>
      <c r="E30" s="13" t="s">
        <v>314</v>
      </c>
      <c r="F30" s="11">
        <v>350</v>
      </c>
      <c r="G30" s="11">
        <v>30</v>
      </c>
      <c r="H30" s="11">
        <f t="shared" si="0"/>
        <v>380</v>
      </c>
      <c r="I30" s="11"/>
      <c r="J30" s="4">
        <v>26</v>
      </c>
      <c r="K30" s="11"/>
    </row>
    <row r="31" spans="2:11">
      <c r="B31" s="10">
        <v>82</v>
      </c>
      <c r="C31" s="5" t="s">
        <v>290</v>
      </c>
      <c r="D31" s="5" t="s">
        <v>291</v>
      </c>
      <c r="E31" s="13" t="s">
        <v>220</v>
      </c>
      <c r="F31" s="11">
        <v>120</v>
      </c>
      <c r="G31" s="11">
        <v>-750</v>
      </c>
      <c r="H31" s="11">
        <f t="shared" si="0"/>
        <v>-630</v>
      </c>
      <c r="I31" s="11">
        <v>13</v>
      </c>
      <c r="J31" s="4">
        <v>142</v>
      </c>
      <c r="K31" s="11"/>
    </row>
    <row r="32" spans="2:11">
      <c r="B32" s="10">
        <v>61</v>
      </c>
      <c r="C32" s="5" t="s">
        <v>237</v>
      </c>
      <c r="D32" s="5" t="s">
        <v>104</v>
      </c>
      <c r="E32" s="13" t="s">
        <v>269</v>
      </c>
      <c r="F32" s="11">
        <v>-350</v>
      </c>
      <c r="G32" s="11">
        <v>360</v>
      </c>
      <c r="H32" s="11">
        <f t="shared" si="0"/>
        <v>10</v>
      </c>
      <c r="I32" s="11"/>
      <c r="J32" s="4">
        <v>77</v>
      </c>
      <c r="K32" s="11"/>
    </row>
    <row r="33" spans="2:11">
      <c r="B33" s="10">
        <v>35</v>
      </c>
      <c r="C33" s="5" t="s">
        <v>237</v>
      </c>
      <c r="D33" s="5" t="s">
        <v>151</v>
      </c>
      <c r="E33" s="13" t="s">
        <v>238</v>
      </c>
      <c r="F33" s="11">
        <v>-20</v>
      </c>
      <c r="G33" s="5">
        <v>-270</v>
      </c>
      <c r="H33" s="11">
        <f t="shared" si="0"/>
        <v>-290</v>
      </c>
      <c r="I33" s="11"/>
      <c r="J33" s="4">
        <v>123</v>
      </c>
      <c r="K33" s="11"/>
    </row>
    <row r="34" spans="2:11">
      <c r="B34" s="10">
        <v>125</v>
      </c>
      <c r="C34" s="13" t="s">
        <v>237</v>
      </c>
      <c r="D34" s="13" t="s">
        <v>137</v>
      </c>
      <c r="E34" s="13" t="s">
        <v>213</v>
      </c>
      <c r="F34" s="11">
        <v>130</v>
      </c>
      <c r="G34" s="11">
        <v>-720</v>
      </c>
      <c r="H34" s="11">
        <f t="shared" si="0"/>
        <v>-590</v>
      </c>
      <c r="I34" s="11">
        <v>11</v>
      </c>
      <c r="J34" s="4">
        <v>140</v>
      </c>
      <c r="K34" s="11"/>
    </row>
    <row r="35" spans="2:11">
      <c r="B35" s="10">
        <v>42</v>
      </c>
      <c r="C35" s="5" t="s">
        <v>246</v>
      </c>
      <c r="D35" s="5" t="s">
        <v>247</v>
      </c>
      <c r="E35" s="13" t="s">
        <v>188</v>
      </c>
      <c r="F35" s="11">
        <v>290</v>
      </c>
      <c r="G35" s="5">
        <v>-420</v>
      </c>
      <c r="H35" s="11">
        <f t="shared" si="0"/>
        <v>-130</v>
      </c>
      <c r="I35" s="11">
        <v>7</v>
      </c>
      <c r="J35" s="4">
        <v>99</v>
      </c>
      <c r="K35" s="11"/>
    </row>
    <row r="36" spans="2:11">
      <c r="B36" s="10">
        <v>55</v>
      </c>
      <c r="C36" s="5" t="s">
        <v>66</v>
      </c>
      <c r="D36" s="5" t="s">
        <v>67</v>
      </c>
      <c r="E36" s="13" t="s">
        <v>263</v>
      </c>
      <c r="F36" s="11">
        <v>120</v>
      </c>
      <c r="G36" s="11">
        <v>340</v>
      </c>
      <c r="H36" s="11">
        <f t="shared" si="0"/>
        <v>460</v>
      </c>
      <c r="I36" s="11"/>
      <c r="J36" s="4">
        <v>16</v>
      </c>
      <c r="K36" s="11"/>
    </row>
    <row r="37" spans="2:11">
      <c r="B37" s="10">
        <v>44</v>
      </c>
      <c r="C37" s="5" t="s">
        <v>66</v>
      </c>
      <c r="D37" s="5" t="s">
        <v>120</v>
      </c>
      <c r="E37" s="13" t="s">
        <v>249</v>
      </c>
      <c r="F37" s="11">
        <v>50</v>
      </c>
      <c r="G37" s="5">
        <v>-270</v>
      </c>
      <c r="H37" s="11">
        <f t="shared" ref="H37:H68" si="1">SUM(F37:G37)</f>
        <v>-220</v>
      </c>
      <c r="I37" s="11">
        <v>7</v>
      </c>
      <c r="J37" s="4">
        <v>116</v>
      </c>
      <c r="K37" s="11"/>
    </row>
    <row r="38" spans="2:11">
      <c r="B38" s="10">
        <v>15</v>
      </c>
      <c r="C38" s="5" t="s">
        <v>66</v>
      </c>
      <c r="D38" s="5" t="s">
        <v>216</v>
      </c>
      <c r="E38" s="13" t="s">
        <v>217</v>
      </c>
      <c r="F38" s="11">
        <v>-370</v>
      </c>
      <c r="G38" s="5">
        <v>-270</v>
      </c>
      <c r="H38" s="11">
        <f t="shared" si="1"/>
        <v>-640</v>
      </c>
      <c r="I38" s="11">
        <v>11</v>
      </c>
      <c r="J38" s="4">
        <v>143</v>
      </c>
      <c r="K38" s="11"/>
    </row>
    <row r="39" spans="2:11">
      <c r="B39" s="10">
        <v>106</v>
      </c>
      <c r="C39" s="5" t="s">
        <v>106</v>
      </c>
      <c r="D39" s="5" t="s">
        <v>118</v>
      </c>
      <c r="E39" s="13" t="s">
        <v>213</v>
      </c>
      <c r="F39" s="11">
        <v>-160</v>
      </c>
      <c r="G39" s="11">
        <v>370</v>
      </c>
      <c r="H39" s="11">
        <f t="shared" si="1"/>
        <v>210</v>
      </c>
      <c r="I39" s="11"/>
      <c r="J39" s="4">
        <v>43</v>
      </c>
      <c r="K39" s="11"/>
    </row>
    <row r="40" spans="2:11">
      <c r="B40" s="10">
        <v>114</v>
      </c>
      <c r="C40" s="5" t="s">
        <v>321</v>
      </c>
      <c r="D40" s="5" t="s">
        <v>20</v>
      </c>
      <c r="E40" s="13" t="s">
        <v>314</v>
      </c>
      <c r="F40" s="11">
        <v>50</v>
      </c>
      <c r="G40" s="11">
        <v>-150</v>
      </c>
      <c r="H40" s="11">
        <f t="shared" si="1"/>
        <v>-100</v>
      </c>
      <c r="I40" s="11"/>
      <c r="J40" s="4">
        <v>90</v>
      </c>
      <c r="K40" s="11"/>
    </row>
    <row r="41" spans="2:11">
      <c r="B41" s="10">
        <v>33</v>
      </c>
      <c r="C41" s="5" t="s">
        <v>170</v>
      </c>
      <c r="D41" s="5" t="s">
        <v>349</v>
      </c>
      <c r="E41" s="13" t="s">
        <v>234</v>
      </c>
      <c r="F41" s="11">
        <v>-200</v>
      </c>
      <c r="G41" s="5">
        <v>280</v>
      </c>
      <c r="H41" s="11">
        <f t="shared" si="1"/>
        <v>80</v>
      </c>
      <c r="I41" s="11">
        <v>6</v>
      </c>
      <c r="J41" s="4">
        <v>65</v>
      </c>
      <c r="K41" s="11"/>
    </row>
    <row r="42" spans="2:11">
      <c r="B42" s="10">
        <v>88</v>
      </c>
      <c r="C42" s="5" t="s">
        <v>17</v>
      </c>
      <c r="D42" s="5" t="s">
        <v>27</v>
      </c>
      <c r="E42" s="13" t="s">
        <v>296</v>
      </c>
      <c r="F42" s="11">
        <v>100</v>
      </c>
      <c r="G42" s="11">
        <v>250</v>
      </c>
      <c r="H42" s="11">
        <f t="shared" si="1"/>
        <v>350</v>
      </c>
      <c r="I42" s="11">
        <v>19</v>
      </c>
      <c r="J42" s="4">
        <v>29</v>
      </c>
      <c r="K42" s="11"/>
    </row>
    <row r="43" spans="2:11">
      <c r="B43" s="10">
        <v>38</v>
      </c>
      <c r="C43" s="5" t="s">
        <v>17</v>
      </c>
      <c r="D43" s="5" t="s">
        <v>60</v>
      </c>
      <c r="E43" s="13" t="s">
        <v>241</v>
      </c>
      <c r="F43" s="11">
        <v>-40</v>
      </c>
      <c r="G43" s="5">
        <v>300</v>
      </c>
      <c r="H43" s="11">
        <f t="shared" si="1"/>
        <v>260</v>
      </c>
      <c r="I43" s="11">
        <v>1</v>
      </c>
      <c r="J43" s="4">
        <v>37</v>
      </c>
      <c r="K43" s="11"/>
    </row>
    <row r="44" spans="2:11">
      <c r="B44" s="10">
        <v>54</v>
      </c>
      <c r="C44" s="5" t="s">
        <v>17</v>
      </c>
      <c r="D44" s="5" t="s">
        <v>122</v>
      </c>
      <c r="E44" s="13" t="s">
        <v>262</v>
      </c>
      <c r="F44" s="11">
        <v>-80</v>
      </c>
      <c r="G44" s="5">
        <v>300</v>
      </c>
      <c r="H44" s="11">
        <f t="shared" si="1"/>
        <v>220</v>
      </c>
      <c r="I44" s="11">
        <v>9</v>
      </c>
      <c r="J44" s="4">
        <v>40</v>
      </c>
      <c r="K44" s="11"/>
    </row>
    <row r="45" spans="2:11">
      <c r="B45" s="10">
        <v>151</v>
      </c>
      <c r="C45" s="13" t="s">
        <v>17</v>
      </c>
      <c r="D45" s="13" t="s">
        <v>71</v>
      </c>
      <c r="E45" s="13"/>
      <c r="F45" s="11">
        <v>40</v>
      </c>
      <c r="G45" s="5">
        <v>-70</v>
      </c>
      <c r="H45" s="11">
        <f t="shared" si="1"/>
        <v>-30</v>
      </c>
      <c r="I45" s="11">
        <v>27</v>
      </c>
      <c r="J45" s="4">
        <v>82</v>
      </c>
      <c r="K45" s="5"/>
    </row>
    <row r="46" spans="2:11">
      <c r="B46" s="10">
        <v>130</v>
      </c>
      <c r="C46" s="13" t="s">
        <v>17</v>
      </c>
      <c r="D46" s="13" t="s">
        <v>146</v>
      </c>
      <c r="E46" s="13" t="s">
        <v>196</v>
      </c>
      <c r="F46" s="11">
        <v>-40</v>
      </c>
      <c r="G46" s="11">
        <v>-80</v>
      </c>
      <c r="H46" s="11">
        <f t="shared" si="1"/>
        <v>-120</v>
      </c>
      <c r="I46" s="11">
        <v>18</v>
      </c>
      <c r="J46" s="4">
        <v>98</v>
      </c>
      <c r="K46" s="5"/>
    </row>
    <row r="47" spans="2:11">
      <c r="B47" s="10">
        <v>133</v>
      </c>
      <c r="C47" s="13" t="s">
        <v>337</v>
      </c>
      <c r="D47" s="13" t="s">
        <v>18</v>
      </c>
      <c r="E47" s="13" t="s">
        <v>199</v>
      </c>
      <c r="F47" s="11">
        <v>-80</v>
      </c>
      <c r="G47" s="11">
        <v>100</v>
      </c>
      <c r="H47" s="11">
        <f t="shared" si="1"/>
        <v>20</v>
      </c>
      <c r="I47" s="11"/>
      <c r="J47" s="4">
        <v>76</v>
      </c>
      <c r="K47" s="5"/>
    </row>
    <row r="48" spans="2:11">
      <c r="B48" s="10">
        <v>36</v>
      </c>
      <c r="C48" s="5" t="s">
        <v>239</v>
      </c>
      <c r="D48" s="5" t="s">
        <v>212</v>
      </c>
      <c r="E48" s="13" t="s">
        <v>240</v>
      </c>
      <c r="F48" s="11">
        <v>-540</v>
      </c>
      <c r="G48" s="5">
        <v>280</v>
      </c>
      <c r="H48" s="11">
        <f t="shared" si="1"/>
        <v>-260</v>
      </c>
      <c r="I48" s="11"/>
      <c r="J48" s="4">
        <v>120</v>
      </c>
      <c r="K48" s="11"/>
    </row>
    <row r="49" spans="2:11">
      <c r="B49" s="10">
        <v>16</v>
      </c>
      <c r="C49" s="5" t="s">
        <v>126</v>
      </c>
      <c r="D49" s="5" t="s">
        <v>127</v>
      </c>
      <c r="E49" s="13" t="s">
        <v>218</v>
      </c>
      <c r="F49" s="11">
        <v>-120</v>
      </c>
      <c r="G49" s="5">
        <v>220</v>
      </c>
      <c r="H49" s="11">
        <f t="shared" si="1"/>
        <v>100</v>
      </c>
      <c r="I49" s="11">
        <v>3</v>
      </c>
      <c r="J49" s="4">
        <v>62</v>
      </c>
      <c r="K49" s="11"/>
    </row>
    <row r="50" spans="2:11">
      <c r="B50" s="10">
        <v>105</v>
      </c>
      <c r="C50" s="5" t="s">
        <v>119</v>
      </c>
      <c r="D50" s="5" t="s">
        <v>313</v>
      </c>
      <c r="E50" s="13" t="s">
        <v>314</v>
      </c>
      <c r="F50" s="11">
        <v>420</v>
      </c>
      <c r="G50" s="11">
        <v>-70</v>
      </c>
      <c r="H50" s="11">
        <f t="shared" si="1"/>
        <v>350</v>
      </c>
      <c r="I50" s="11"/>
      <c r="J50" s="4">
        <v>30</v>
      </c>
      <c r="K50" s="11"/>
    </row>
    <row r="51" spans="2:11">
      <c r="B51" s="10">
        <v>137</v>
      </c>
      <c r="C51" s="13" t="s">
        <v>172</v>
      </c>
      <c r="D51" s="13" t="s">
        <v>173</v>
      </c>
      <c r="E51" s="13" t="s">
        <v>339</v>
      </c>
      <c r="F51" s="11">
        <v>-310</v>
      </c>
      <c r="G51" s="11">
        <v>-630</v>
      </c>
      <c r="H51" s="11">
        <f t="shared" si="1"/>
        <v>-940</v>
      </c>
      <c r="I51" s="11"/>
      <c r="J51" s="4">
        <v>151</v>
      </c>
      <c r="K51" s="5"/>
    </row>
    <row r="52" spans="2:11">
      <c r="B52" s="10">
        <v>58</v>
      </c>
      <c r="C52" s="5" t="s">
        <v>100</v>
      </c>
      <c r="D52" s="5" t="s">
        <v>60</v>
      </c>
      <c r="E52" s="13" t="s">
        <v>264</v>
      </c>
      <c r="F52" s="11">
        <v>90</v>
      </c>
      <c r="G52" s="11">
        <v>40</v>
      </c>
      <c r="H52" s="11">
        <f t="shared" si="1"/>
        <v>130</v>
      </c>
      <c r="I52" s="11">
        <v>9</v>
      </c>
      <c r="J52" s="4">
        <v>56</v>
      </c>
      <c r="K52" s="11"/>
    </row>
    <row r="53" spans="2:11">
      <c r="B53" s="10">
        <v>46</v>
      </c>
      <c r="C53" s="5" t="s">
        <v>250</v>
      </c>
      <c r="D53" s="5" t="s">
        <v>352</v>
      </c>
      <c r="E53" s="13" t="s">
        <v>251</v>
      </c>
      <c r="F53" s="11">
        <v>-160</v>
      </c>
      <c r="G53" s="5">
        <v>20</v>
      </c>
      <c r="H53" s="11">
        <f t="shared" si="1"/>
        <v>-140</v>
      </c>
      <c r="I53" s="11">
        <v>8</v>
      </c>
      <c r="J53" s="4">
        <v>104</v>
      </c>
      <c r="K53" s="11"/>
    </row>
    <row r="54" spans="2:11">
      <c r="B54" s="10">
        <v>91</v>
      </c>
      <c r="C54" s="5" t="s">
        <v>42</v>
      </c>
      <c r="D54" s="5" t="s">
        <v>55</v>
      </c>
      <c r="E54" s="13" t="s">
        <v>234</v>
      </c>
      <c r="F54" s="11">
        <v>220</v>
      </c>
      <c r="G54" s="11">
        <v>90</v>
      </c>
      <c r="H54" s="11">
        <f t="shared" si="1"/>
        <v>310</v>
      </c>
      <c r="I54" s="11">
        <v>15</v>
      </c>
      <c r="J54" s="4">
        <v>32</v>
      </c>
      <c r="K54" s="11"/>
    </row>
    <row r="55" spans="2:11">
      <c r="B55" s="10">
        <v>101</v>
      </c>
      <c r="C55" s="5" t="s">
        <v>116</v>
      </c>
      <c r="D55" s="5" t="s">
        <v>307</v>
      </c>
      <c r="E55" s="13" t="s">
        <v>242</v>
      </c>
      <c r="F55" s="11">
        <v>-20</v>
      </c>
      <c r="G55" s="11">
        <v>130</v>
      </c>
      <c r="H55" s="11">
        <f t="shared" si="1"/>
        <v>110</v>
      </c>
      <c r="I55" s="11">
        <v>16</v>
      </c>
      <c r="J55" s="4">
        <v>61</v>
      </c>
      <c r="K55" s="11"/>
    </row>
    <row r="56" spans="2:11">
      <c r="B56" s="10">
        <v>102</v>
      </c>
      <c r="C56" s="5" t="s">
        <v>116</v>
      </c>
      <c r="D56" s="5" t="s">
        <v>120</v>
      </c>
      <c r="E56" s="13" t="s">
        <v>242</v>
      </c>
      <c r="F56" s="11">
        <v>-130</v>
      </c>
      <c r="G56" s="11">
        <v>-400</v>
      </c>
      <c r="H56" s="11">
        <f t="shared" si="1"/>
        <v>-530</v>
      </c>
      <c r="I56" s="11">
        <v>16</v>
      </c>
      <c r="J56" s="4">
        <v>138</v>
      </c>
      <c r="K56" s="11"/>
    </row>
    <row r="57" spans="2:11">
      <c r="B57" s="10">
        <v>116</v>
      </c>
      <c r="C57" s="13" t="s">
        <v>108</v>
      </c>
      <c r="D57" s="13" t="s">
        <v>9</v>
      </c>
      <c r="E57" s="13" t="s">
        <v>324</v>
      </c>
      <c r="F57" s="11">
        <v>-210</v>
      </c>
      <c r="G57" s="11">
        <v>-320</v>
      </c>
      <c r="H57" s="11">
        <f t="shared" si="1"/>
        <v>-530</v>
      </c>
      <c r="I57" s="11"/>
      <c r="J57" s="4">
        <v>139</v>
      </c>
      <c r="K57" s="11"/>
    </row>
    <row r="58" spans="2:11">
      <c r="B58" s="10">
        <v>100</v>
      </c>
      <c r="C58" s="5" t="s">
        <v>278</v>
      </c>
      <c r="D58" s="5" t="s">
        <v>94</v>
      </c>
      <c r="E58" s="13" t="s">
        <v>306</v>
      </c>
      <c r="F58" s="11">
        <v>-30</v>
      </c>
      <c r="G58" s="11">
        <v>-140</v>
      </c>
      <c r="H58" s="11">
        <f t="shared" si="1"/>
        <v>-170</v>
      </c>
      <c r="I58" s="11"/>
      <c r="J58" s="4">
        <v>111</v>
      </c>
      <c r="K58" s="11"/>
    </row>
    <row r="59" spans="2:11">
      <c r="B59" s="10">
        <v>73</v>
      </c>
      <c r="C59" s="5" t="s">
        <v>278</v>
      </c>
      <c r="D59" s="5" t="s">
        <v>279</v>
      </c>
      <c r="E59" s="13" t="s">
        <v>277</v>
      </c>
      <c r="F59" s="11">
        <v>-340</v>
      </c>
      <c r="G59" s="11">
        <v>-170</v>
      </c>
      <c r="H59" s="11">
        <f t="shared" si="1"/>
        <v>-510</v>
      </c>
      <c r="I59" s="11">
        <v>12</v>
      </c>
      <c r="J59" s="4">
        <v>137</v>
      </c>
      <c r="K59" s="11"/>
    </row>
    <row r="60" spans="2:11">
      <c r="B60" s="10">
        <v>93</v>
      </c>
      <c r="C60" s="5" t="s">
        <v>298</v>
      </c>
      <c r="D60" s="5" t="s">
        <v>71</v>
      </c>
      <c r="E60" s="13"/>
      <c r="F60" s="11">
        <v>-80</v>
      </c>
      <c r="G60" s="11">
        <v>-150</v>
      </c>
      <c r="H60" s="11">
        <f t="shared" si="1"/>
        <v>-230</v>
      </c>
      <c r="I60" s="11"/>
      <c r="J60" s="4">
        <v>118</v>
      </c>
      <c r="K60" s="11"/>
    </row>
    <row r="61" spans="2:11">
      <c r="B61" s="10">
        <v>110</v>
      </c>
      <c r="C61" s="5" t="s">
        <v>317</v>
      </c>
      <c r="D61" s="5" t="s">
        <v>212</v>
      </c>
      <c r="E61" s="13" t="s">
        <v>318</v>
      </c>
      <c r="F61" s="11">
        <v>-180</v>
      </c>
      <c r="G61" s="11">
        <v>-160</v>
      </c>
      <c r="H61" s="11">
        <f t="shared" si="1"/>
        <v>-340</v>
      </c>
      <c r="I61" s="11">
        <v>25</v>
      </c>
      <c r="J61" s="4">
        <v>127</v>
      </c>
      <c r="K61" s="11"/>
    </row>
    <row r="62" spans="2:11">
      <c r="B62" s="10">
        <v>150</v>
      </c>
      <c r="C62" s="13" t="s">
        <v>5</v>
      </c>
      <c r="D62" s="13" t="s">
        <v>148</v>
      </c>
      <c r="E62" s="13"/>
      <c r="F62" s="11">
        <v>100</v>
      </c>
      <c r="G62" s="5">
        <v>340</v>
      </c>
      <c r="H62" s="11">
        <f t="shared" si="1"/>
        <v>440</v>
      </c>
      <c r="I62" s="11">
        <v>27</v>
      </c>
      <c r="J62" s="4">
        <v>19</v>
      </c>
      <c r="K62" s="5"/>
    </row>
    <row r="63" spans="2:11">
      <c r="B63" s="10">
        <v>149</v>
      </c>
      <c r="C63" s="13" t="s">
        <v>5</v>
      </c>
      <c r="D63" s="13" t="s">
        <v>6</v>
      </c>
      <c r="E63" s="13"/>
      <c r="F63" s="11">
        <v>110</v>
      </c>
      <c r="G63" s="5">
        <v>50</v>
      </c>
      <c r="H63" s="11">
        <f t="shared" si="1"/>
        <v>160</v>
      </c>
      <c r="I63" s="11">
        <v>27</v>
      </c>
      <c r="J63" s="4">
        <v>51</v>
      </c>
      <c r="K63" s="5"/>
    </row>
    <row r="64" spans="2:11">
      <c r="B64" s="10">
        <v>14</v>
      </c>
      <c r="C64" s="5" t="s">
        <v>214</v>
      </c>
      <c r="D64" s="5" t="s">
        <v>215</v>
      </c>
      <c r="E64" s="13" t="s">
        <v>213</v>
      </c>
      <c r="F64" s="11">
        <v>190</v>
      </c>
      <c r="G64" s="5">
        <v>230</v>
      </c>
      <c r="H64" s="11">
        <f t="shared" si="1"/>
        <v>420</v>
      </c>
      <c r="I64" s="11"/>
      <c r="J64" s="4">
        <v>21</v>
      </c>
      <c r="K64" s="11"/>
    </row>
    <row r="65" spans="2:11">
      <c r="B65" s="10">
        <v>123</v>
      </c>
      <c r="C65" s="13" t="s">
        <v>333</v>
      </c>
      <c r="D65" s="13" t="s">
        <v>149</v>
      </c>
      <c r="E65" s="13" t="s">
        <v>264</v>
      </c>
      <c r="F65" s="11">
        <v>-580</v>
      </c>
      <c r="G65" s="11">
        <v>450</v>
      </c>
      <c r="H65" s="11">
        <f t="shared" si="1"/>
        <v>-130</v>
      </c>
      <c r="I65" s="11">
        <v>17</v>
      </c>
      <c r="J65" s="4">
        <v>101</v>
      </c>
      <c r="K65" s="11"/>
    </row>
    <row r="66" spans="2:11">
      <c r="B66" s="10">
        <v>34</v>
      </c>
      <c r="C66" s="5" t="s">
        <v>236</v>
      </c>
      <c r="D66" s="5" t="s">
        <v>39</v>
      </c>
      <c r="E66" s="13" t="s">
        <v>234</v>
      </c>
      <c r="F66" s="11">
        <v>240</v>
      </c>
      <c r="G66" s="5">
        <v>-380</v>
      </c>
      <c r="H66" s="11">
        <f t="shared" si="1"/>
        <v>-140</v>
      </c>
      <c r="I66" s="11">
        <v>6</v>
      </c>
      <c r="J66" s="4">
        <v>102</v>
      </c>
      <c r="K66" s="11"/>
    </row>
    <row r="67" spans="2:11">
      <c r="B67" s="10">
        <v>32</v>
      </c>
      <c r="C67" s="5" t="s">
        <v>235</v>
      </c>
      <c r="D67" s="5" t="s">
        <v>349</v>
      </c>
      <c r="E67" s="13" t="s">
        <v>234</v>
      </c>
      <c r="F67" s="11">
        <v>0</v>
      </c>
      <c r="G67" s="5">
        <v>-220</v>
      </c>
      <c r="H67" s="11">
        <f t="shared" si="1"/>
        <v>-220</v>
      </c>
      <c r="I67" s="11">
        <v>6</v>
      </c>
      <c r="J67" s="4">
        <v>115</v>
      </c>
      <c r="K67" s="11"/>
    </row>
    <row r="68" spans="2:11">
      <c r="B68" s="10">
        <v>17</v>
      </c>
      <c r="C68" s="5" t="s">
        <v>219</v>
      </c>
      <c r="D68" s="5" t="s">
        <v>48</v>
      </c>
      <c r="E68" s="13" t="s">
        <v>220</v>
      </c>
      <c r="F68" s="11">
        <v>360</v>
      </c>
      <c r="G68" s="5">
        <v>130</v>
      </c>
      <c r="H68" s="11">
        <f t="shared" si="1"/>
        <v>490</v>
      </c>
      <c r="I68" s="11">
        <v>3</v>
      </c>
      <c r="J68" s="4">
        <v>14</v>
      </c>
      <c r="K68" s="11"/>
    </row>
    <row r="69" spans="2:11">
      <c r="B69" s="10">
        <v>41</v>
      </c>
      <c r="C69" s="5" t="s">
        <v>219</v>
      </c>
      <c r="D69" s="5" t="s">
        <v>245</v>
      </c>
      <c r="E69" s="13" t="s">
        <v>234</v>
      </c>
      <c r="F69" s="11">
        <v>-260</v>
      </c>
      <c r="G69" s="5">
        <v>710</v>
      </c>
      <c r="H69" s="11">
        <f t="shared" ref="H69:H100" si="2">SUM(F69:G69)</f>
        <v>450</v>
      </c>
      <c r="I69" s="11"/>
      <c r="J69" s="4">
        <v>17</v>
      </c>
      <c r="K69" s="11"/>
    </row>
    <row r="70" spans="2:11">
      <c r="B70" s="10">
        <v>24</v>
      </c>
      <c r="C70" s="5" t="s">
        <v>219</v>
      </c>
      <c r="D70" s="5" t="s">
        <v>46</v>
      </c>
      <c r="E70" s="13" t="s">
        <v>226</v>
      </c>
      <c r="F70" s="11">
        <v>-380</v>
      </c>
      <c r="G70" s="5">
        <v>10</v>
      </c>
      <c r="H70" s="11">
        <f t="shared" si="2"/>
        <v>-370</v>
      </c>
      <c r="I70" s="11">
        <v>3</v>
      </c>
      <c r="J70" s="4">
        <v>129</v>
      </c>
      <c r="K70" s="11"/>
    </row>
    <row r="71" spans="2:11">
      <c r="B71" s="10">
        <v>5</v>
      </c>
      <c r="C71" s="5" t="s">
        <v>84</v>
      </c>
      <c r="D71" s="5" t="s">
        <v>37</v>
      </c>
      <c r="E71" s="13" t="s">
        <v>199</v>
      </c>
      <c r="F71" s="11">
        <v>450</v>
      </c>
      <c r="G71" s="5">
        <v>400</v>
      </c>
      <c r="H71" s="11">
        <f t="shared" si="2"/>
        <v>850</v>
      </c>
      <c r="I71" s="11">
        <v>1</v>
      </c>
      <c r="J71" s="4">
        <v>2</v>
      </c>
      <c r="K71" s="11"/>
    </row>
    <row r="72" spans="2:11">
      <c r="B72" s="10">
        <v>148</v>
      </c>
      <c r="C72" s="13" t="s">
        <v>84</v>
      </c>
      <c r="D72" s="13" t="s">
        <v>346</v>
      </c>
      <c r="E72" s="13" t="s">
        <v>347</v>
      </c>
      <c r="F72" s="11">
        <v>-200</v>
      </c>
      <c r="G72" s="5">
        <v>100</v>
      </c>
      <c r="H72" s="11">
        <f t="shared" si="2"/>
        <v>-100</v>
      </c>
      <c r="I72" s="11"/>
      <c r="J72" s="4">
        <v>92</v>
      </c>
      <c r="K72" s="5"/>
    </row>
    <row r="73" spans="2:11">
      <c r="B73" s="10">
        <v>84</v>
      </c>
      <c r="C73" s="5" t="s">
        <v>292</v>
      </c>
      <c r="D73" s="5" t="s">
        <v>57</v>
      </c>
      <c r="E73" s="13" t="s">
        <v>293</v>
      </c>
      <c r="F73" s="11">
        <v>240</v>
      </c>
      <c r="G73" s="11">
        <v>-20</v>
      </c>
      <c r="H73" s="11">
        <f t="shared" si="2"/>
        <v>220</v>
      </c>
      <c r="I73" s="11">
        <v>14</v>
      </c>
      <c r="J73" s="4">
        <v>41</v>
      </c>
      <c r="K73" s="11"/>
    </row>
    <row r="74" spans="2:11">
      <c r="B74" s="10">
        <v>70</v>
      </c>
      <c r="C74" s="5" t="s">
        <v>129</v>
      </c>
      <c r="D74" s="5" t="s">
        <v>55</v>
      </c>
      <c r="E74" s="13" t="s">
        <v>274</v>
      </c>
      <c r="F74" s="11">
        <v>200</v>
      </c>
      <c r="G74" s="11">
        <v>-30</v>
      </c>
      <c r="H74" s="11">
        <f t="shared" si="2"/>
        <v>170</v>
      </c>
      <c r="I74" s="11">
        <v>12</v>
      </c>
      <c r="J74" s="4">
        <v>48</v>
      </c>
      <c r="K74" s="11"/>
    </row>
    <row r="75" spans="2:11">
      <c r="B75" s="10">
        <v>72</v>
      </c>
      <c r="C75" s="5" t="s">
        <v>129</v>
      </c>
      <c r="D75" s="5" t="s">
        <v>48</v>
      </c>
      <c r="E75" s="13" t="s">
        <v>277</v>
      </c>
      <c r="F75" s="11">
        <v>90</v>
      </c>
      <c r="G75" s="11">
        <v>80</v>
      </c>
      <c r="H75" s="11">
        <f t="shared" si="2"/>
        <v>170</v>
      </c>
      <c r="I75" s="11">
        <v>12</v>
      </c>
      <c r="J75" s="4">
        <v>49</v>
      </c>
      <c r="K75" s="11"/>
    </row>
    <row r="76" spans="2:11">
      <c r="B76" s="10">
        <v>66</v>
      </c>
      <c r="C76" s="5" t="s">
        <v>61</v>
      </c>
      <c r="D76" s="5" t="s">
        <v>39</v>
      </c>
      <c r="E76" s="13" t="s">
        <v>272</v>
      </c>
      <c r="F76" s="11">
        <v>100</v>
      </c>
      <c r="G76" s="11">
        <v>-260</v>
      </c>
      <c r="H76" s="11">
        <f t="shared" si="2"/>
        <v>-160</v>
      </c>
      <c r="I76" s="11">
        <v>10</v>
      </c>
      <c r="J76" s="4">
        <v>108</v>
      </c>
      <c r="K76" s="11"/>
    </row>
    <row r="77" spans="2:11">
      <c r="B77" s="10">
        <v>96</v>
      </c>
      <c r="C77" s="5" t="s">
        <v>139</v>
      </c>
      <c r="D77" s="5" t="s">
        <v>57</v>
      </c>
      <c r="E77" s="13" t="s">
        <v>301</v>
      </c>
      <c r="F77" s="11">
        <v>-10</v>
      </c>
      <c r="G77" s="11">
        <v>-140</v>
      </c>
      <c r="H77" s="11">
        <f t="shared" si="2"/>
        <v>-150</v>
      </c>
      <c r="I77" s="11">
        <v>16</v>
      </c>
      <c r="J77" s="4">
        <v>106</v>
      </c>
      <c r="K77" s="11"/>
    </row>
    <row r="78" spans="2:11">
      <c r="B78" s="10">
        <v>108</v>
      </c>
      <c r="C78" s="5" t="s">
        <v>88</v>
      </c>
      <c r="D78" s="5" t="s">
        <v>89</v>
      </c>
      <c r="E78" s="13" t="s">
        <v>316</v>
      </c>
      <c r="F78" s="11">
        <v>220</v>
      </c>
      <c r="G78" s="11">
        <v>90</v>
      </c>
      <c r="H78" s="11">
        <f t="shared" si="2"/>
        <v>310</v>
      </c>
      <c r="I78" s="11">
        <v>21</v>
      </c>
      <c r="J78" s="4">
        <v>34</v>
      </c>
      <c r="K78" s="11"/>
    </row>
    <row r="79" spans="2:11">
      <c r="B79" s="10">
        <v>98</v>
      </c>
      <c r="C79" s="5" t="s">
        <v>54</v>
      </c>
      <c r="D79" s="5" t="s">
        <v>304</v>
      </c>
      <c r="E79" s="13" t="s">
        <v>202</v>
      </c>
      <c r="F79" s="11">
        <v>-40</v>
      </c>
      <c r="G79" s="11">
        <v>10</v>
      </c>
      <c r="H79" s="11">
        <f t="shared" si="2"/>
        <v>-30</v>
      </c>
      <c r="I79" s="11"/>
      <c r="J79" s="4">
        <v>81</v>
      </c>
      <c r="K79" s="11"/>
    </row>
    <row r="80" spans="2:11">
      <c r="B80" s="10">
        <v>71</v>
      </c>
      <c r="C80" s="5" t="s">
        <v>275</v>
      </c>
      <c r="D80" s="5" t="s">
        <v>6</v>
      </c>
      <c r="E80" s="13" t="s">
        <v>276</v>
      </c>
      <c r="F80" s="11">
        <v>140</v>
      </c>
      <c r="G80" s="11">
        <v>-30</v>
      </c>
      <c r="H80" s="11">
        <f t="shared" si="2"/>
        <v>110</v>
      </c>
      <c r="I80" s="11">
        <v>12</v>
      </c>
      <c r="J80" s="4">
        <v>60</v>
      </c>
      <c r="K80" s="11"/>
    </row>
    <row r="81" spans="2:11">
      <c r="B81" s="10">
        <v>77</v>
      </c>
      <c r="C81" s="5" t="s">
        <v>285</v>
      </c>
      <c r="D81" s="5" t="s">
        <v>286</v>
      </c>
      <c r="E81" s="13" t="s">
        <v>287</v>
      </c>
      <c r="F81" s="11">
        <v>150</v>
      </c>
      <c r="G81" s="11">
        <v>80</v>
      </c>
      <c r="H81" s="11">
        <f t="shared" si="2"/>
        <v>230</v>
      </c>
      <c r="I81" s="11">
        <v>16</v>
      </c>
      <c r="J81" s="4">
        <v>39</v>
      </c>
      <c r="K81" s="11"/>
    </row>
    <row r="82" spans="2:11">
      <c r="B82" s="10">
        <v>122</v>
      </c>
      <c r="C82" s="13" t="s">
        <v>70</v>
      </c>
      <c r="D82" s="13" t="s">
        <v>71</v>
      </c>
      <c r="E82" s="13" t="s">
        <v>276</v>
      </c>
      <c r="F82" s="11">
        <v>360</v>
      </c>
      <c r="G82" s="11">
        <v>40</v>
      </c>
      <c r="H82" s="11">
        <f t="shared" si="2"/>
        <v>400</v>
      </c>
      <c r="I82" s="11">
        <v>17</v>
      </c>
      <c r="J82" s="4">
        <v>25</v>
      </c>
      <c r="K82" s="11"/>
    </row>
    <row r="83" spans="2:11">
      <c r="B83" s="10">
        <v>120</v>
      </c>
      <c r="C83" s="13" t="s">
        <v>143</v>
      </c>
      <c r="D83" s="13" t="s">
        <v>144</v>
      </c>
      <c r="E83" s="13" t="s">
        <v>232</v>
      </c>
      <c r="F83" s="11">
        <v>70</v>
      </c>
      <c r="G83" s="11">
        <v>10</v>
      </c>
      <c r="H83" s="11">
        <f t="shared" si="2"/>
        <v>80</v>
      </c>
      <c r="I83" s="11">
        <v>14</v>
      </c>
      <c r="J83" s="4">
        <v>66</v>
      </c>
      <c r="K83" s="11"/>
    </row>
    <row r="84" spans="2:11">
      <c r="B84" s="10">
        <v>63</v>
      </c>
      <c r="C84" s="5" t="s">
        <v>270</v>
      </c>
      <c r="D84" s="5" t="s">
        <v>67</v>
      </c>
      <c r="E84" s="13" t="s">
        <v>271</v>
      </c>
      <c r="F84" s="11">
        <v>-110</v>
      </c>
      <c r="G84" s="11">
        <v>210</v>
      </c>
      <c r="H84" s="11">
        <f t="shared" si="2"/>
        <v>100</v>
      </c>
      <c r="I84" s="11"/>
      <c r="J84" s="4">
        <v>63</v>
      </c>
      <c r="K84" s="11"/>
    </row>
    <row r="85" spans="2:11">
      <c r="B85" s="10">
        <v>13</v>
      </c>
      <c r="C85" s="5" t="s">
        <v>211</v>
      </c>
      <c r="D85" s="5" t="s">
        <v>212</v>
      </c>
      <c r="E85" s="13" t="s">
        <v>213</v>
      </c>
      <c r="F85" s="11">
        <v>300</v>
      </c>
      <c r="G85" s="5">
        <v>-110</v>
      </c>
      <c r="H85" s="11">
        <f t="shared" si="2"/>
        <v>190</v>
      </c>
      <c r="I85" s="11">
        <v>24</v>
      </c>
      <c r="J85" s="4">
        <v>45</v>
      </c>
      <c r="K85" s="11"/>
    </row>
    <row r="86" spans="2:11">
      <c r="B86" s="10">
        <v>28</v>
      </c>
      <c r="C86" s="5" t="s">
        <v>98</v>
      </c>
      <c r="D86" s="5" t="s">
        <v>99</v>
      </c>
      <c r="E86" s="13" t="s">
        <v>230</v>
      </c>
      <c r="F86" s="11">
        <v>120</v>
      </c>
      <c r="G86" s="5">
        <v>-210</v>
      </c>
      <c r="H86" s="11">
        <f t="shared" si="2"/>
        <v>-90</v>
      </c>
      <c r="I86" s="11">
        <v>4</v>
      </c>
      <c r="J86" s="4">
        <v>87</v>
      </c>
      <c r="K86" s="11"/>
    </row>
    <row r="87" spans="2:11">
      <c r="B87" s="10">
        <v>143</v>
      </c>
      <c r="C87" s="13" t="s">
        <v>343</v>
      </c>
      <c r="D87" s="13" t="s">
        <v>344</v>
      </c>
      <c r="E87" s="13" t="s">
        <v>353</v>
      </c>
      <c r="F87" s="11">
        <v>-120</v>
      </c>
      <c r="G87" s="5">
        <v>70</v>
      </c>
      <c r="H87" s="11">
        <f t="shared" si="2"/>
        <v>-50</v>
      </c>
      <c r="I87" s="11"/>
      <c r="J87" s="4">
        <v>84</v>
      </c>
      <c r="K87" s="5"/>
    </row>
    <row r="88" spans="2:11">
      <c r="B88" s="10">
        <v>139</v>
      </c>
      <c r="C88" s="13" t="s">
        <v>167</v>
      </c>
      <c r="D88" s="13" t="s">
        <v>168</v>
      </c>
      <c r="E88" s="13" t="s">
        <v>213</v>
      </c>
      <c r="F88" s="11">
        <v>-360</v>
      </c>
      <c r="G88" s="11">
        <v>260</v>
      </c>
      <c r="H88" s="11">
        <f t="shared" si="2"/>
        <v>-100</v>
      </c>
      <c r="I88" s="11">
        <v>24</v>
      </c>
      <c r="J88" s="4">
        <v>91</v>
      </c>
      <c r="K88" s="5"/>
    </row>
    <row r="89" spans="2:11">
      <c r="B89" s="10">
        <v>138</v>
      </c>
      <c r="C89" s="13" t="s">
        <v>167</v>
      </c>
      <c r="D89" s="13" t="s">
        <v>39</v>
      </c>
      <c r="E89" s="13" t="s">
        <v>213</v>
      </c>
      <c r="F89" s="11">
        <v>-820</v>
      </c>
      <c r="G89" s="11">
        <v>130</v>
      </c>
      <c r="H89" s="11">
        <f t="shared" si="2"/>
        <v>-690</v>
      </c>
      <c r="I89" s="11"/>
      <c r="J89" s="4">
        <v>145</v>
      </c>
      <c r="K89" s="5"/>
    </row>
    <row r="90" spans="2:11">
      <c r="B90" s="10">
        <v>12</v>
      </c>
      <c r="C90" s="5" t="s">
        <v>147</v>
      </c>
      <c r="D90" s="5" t="s">
        <v>148</v>
      </c>
      <c r="E90" s="13" t="s">
        <v>210</v>
      </c>
      <c r="F90" s="11">
        <v>180</v>
      </c>
      <c r="G90" s="5">
        <v>180</v>
      </c>
      <c r="H90" s="11">
        <f t="shared" si="2"/>
        <v>360</v>
      </c>
      <c r="I90" s="11">
        <v>3</v>
      </c>
      <c r="J90" s="4">
        <v>27</v>
      </c>
      <c r="K90" s="11"/>
    </row>
    <row r="91" spans="2:11">
      <c r="B91" s="10">
        <v>89</v>
      </c>
      <c r="C91" s="5" t="s">
        <v>147</v>
      </c>
      <c r="D91" s="5" t="s">
        <v>99</v>
      </c>
      <c r="E91" s="13" t="s">
        <v>234</v>
      </c>
      <c r="F91" s="11">
        <v>-550</v>
      </c>
      <c r="G91" s="11">
        <v>-510</v>
      </c>
      <c r="H91" s="11">
        <f t="shared" si="2"/>
        <v>-1060</v>
      </c>
      <c r="I91" s="11"/>
      <c r="J91" s="4">
        <v>152</v>
      </c>
      <c r="K91" s="11"/>
    </row>
    <row r="92" spans="2:11">
      <c r="B92" s="10">
        <v>62</v>
      </c>
      <c r="C92" s="5" t="s">
        <v>45</v>
      </c>
      <c r="D92" s="5" t="s">
        <v>46</v>
      </c>
      <c r="E92" s="13" t="s">
        <v>217</v>
      </c>
      <c r="F92" s="11">
        <v>560</v>
      </c>
      <c r="G92" s="11">
        <v>-40</v>
      </c>
      <c r="H92" s="11">
        <f t="shared" si="2"/>
        <v>520</v>
      </c>
      <c r="I92" s="11"/>
      <c r="J92" s="4">
        <v>13</v>
      </c>
      <c r="K92" s="11"/>
    </row>
    <row r="93" spans="2:11">
      <c r="B93" s="10">
        <v>69</v>
      </c>
      <c r="C93" s="5" t="s">
        <v>133</v>
      </c>
      <c r="D93" s="5" t="s">
        <v>73</v>
      </c>
      <c r="E93" s="13" t="s">
        <v>274</v>
      </c>
      <c r="F93" s="11">
        <v>-140</v>
      </c>
      <c r="G93" s="11">
        <v>-240</v>
      </c>
      <c r="H93" s="11">
        <f t="shared" si="2"/>
        <v>-380</v>
      </c>
      <c r="I93" s="11">
        <v>11</v>
      </c>
      <c r="J93" s="4">
        <v>130</v>
      </c>
      <c r="K93" s="11"/>
    </row>
    <row r="94" spans="2:11">
      <c r="B94" s="10">
        <v>117</v>
      </c>
      <c r="C94" s="13" t="s">
        <v>325</v>
      </c>
      <c r="D94" s="13" t="s">
        <v>52</v>
      </c>
      <c r="E94" s="13" t="s">
        <v>280</v>
      </c>
      <c r="F94" s="11">
        <v>-160</v>
      </c>
      <c r="G94" s="11">
        <v>-50</v>
      </c>
      <c r="H94" s="11">
        <f t="shared" si="2"/>
        <v>-210</v>
      </c>
      <c r="I94" s="11"/>
      <c r="J94" s="4">
        <v>114</v>
      </c>
      <c r="K94" s="11"/>
    </row>
    <row r="95" spans="2:11">
      <c r="B95" s="10">
        <v>81</v>
      </c>
      <c r="C95" s="5" t="s">
        <v>255</v>
      </c>
      <c r="D95" s="5" t="s">
        <v>289</v>
      </c>
      <c r="E95" s="13" t="s">
        <v>220</v>
      </c>
      <c r="F95" s="11">
        <v>-180</v>
      </c>
      <c r="G95" s="11">
        <v>40</v>
      </c>
      <c r="H95" s="11">
        <f t="shared" si="2"/>
        <v>-140</v>
      </c>
      <c r="I95" s="11">
        <v>13</v>
      </c>
      <c r="J95" s="4">
        <v>105</v>
      </c>
      <c r="K95" s="11"/>
    </row>
    <row r="96" spans="2:11">
      <c r="B96" s="10">
        <v>49</v>
      </c>
      <c r="C96" s="5" t="s">
        <v>255</v>
      </c>
      <c r="D96" s="5" t="s">
        <v>148</v>
      </c>
      <c r="E96" s="13" t="s">
        <v>226</v>
      </c>
      <c r="F96" s="11">
        <v>-480</v>
      </c>
      <c r="G96" s="5">
        <v>-140</v>
      </c>
      <c r="H96" s="11">
        <f t="shared" si="2"/>
        <v>-620</v>
      </c>
      <c r="I96" s="11">
        <v>8</v>
      </c>
      <c r="J96" s="4">
        <v>141</v>
      </c>
      <c r="K96" s="11"/>
    </row>
    <row r="97" spans="2:11">
      <c r="B97" s="10">
        <v>60</v>
      </c>
      <c r="C97" s="5" t="s">
        <v>265</v>
      </c>
      <c r="D97" s="5" t="s">
        <v>268</v>
      </c>
      <c r="E97" s="13" t="s">
        <v>267</v>
      </c>
      <c r="F97" s="11">
        <v>-160</v>
      </c>
      <c r="G97" s="11">
        <v>-260</v>
      </c>
      <c r="H97" s="11">
        <f t="shared" si="2"/>
        <v>-420</v>
      </c>
      <c r="I97" s="11"/>
      <c r="J97" s="4">
        <v>131</v>
      </c>
      <c r="K97" s="11" t="s">
        <v>348</v>
      </c>
    </row>
    <row r="98" spans="2:11">
      <c r="B98" s="10">
        <v>59</v>
      </c>
      <c r="C98" s="5" t="s">
        <v>265</v>
      </c>
      <c r="D98" s="5" t="s">
        <v>266</v>
      </c>
      <c r="E98" s="13" t="s">
        <v>267</v>
      </c>
      <c r="F98" s="11">
        <v>-390</v>
      </c>
      <c r="G98" s="11">
        <v>-60</v>
      </c>
      <c r="H98" s="11">
        <f t="shared" si="2"/>
        <v>-450</v>
      </c>
      <c r="I98" s="11"/>
      <c r="J98" s="4">
        <v>132</v>
      </c>
      <c r="K98" s="11"/>
    </row>
    <row r="99" spans="2:11">
      <c r="B99" s="10">
        <v>118</v>
      </c>
      <c r="C99" s="13" t="s">
        <v>326</v>
      </c>
      <c r="D99" s="13" t="s">
        <v>327</v>
      </c>
      <c r="E99" s="13" t="s">
        <v>232</v>
      </c>
      <c r="F99" s="11">
        <v>270</v>
      </c>
      <c r="G99" s="11">
        <v>20</v>
      </c>
      <c r="H99" s="11">
        <f t="shared" si="2"/>
        <v>290</v>
      </c>
      <c r="I99" s="11"/>
      <c r="J99" s="4">
        <v>35</v>
      </c>
      <c r="K99" s="11"/>
    </row>
    <row r="100" spans="2:11">
      <c r="B100" s="10">
        <v>140</v>
      </c>
      <c r="C100" s="13" t="s">
        <v>79</v>
      </c>
      <c r="D100" s="13" t="s">
        <v>80</v>
      </c>
      <c r="E100" s="13" t="s">
        <v>267</v>
      </c>
      <c r="F100" s="11">
        <v>130</v>
      </c>
      <c r="G100" s="11">
        <v>620</v>
      </c>
      <c r="H100" s="11">
        <f t="shared" si="2"/>
        <v>750</v>
      </c>
      <c r="I100" s="11"/>
      <c r="J100" s="4">
        <v>4</v>
      </c>
      <c r="K100" s="5"/>
    </row>
    <row r="101" spans="2:11">
      <c r="B101" s="10">
        <v>64</v>
      </c>
      <c r="C101" s="5" t="s">
        <v>79</v>
      </c>
      <c r="D101" s="5" t="s">
        <v>63</v>
      </c>
      <c r="E101" s="13" t="s">
        <v>272</v>
      </c>
      <c r="F101" s="11">
        <v>300</v>
      </c>
      <c r="G101" s="11">
        <v>190</v>
      </c>
      <c r="H101" s="11">
        <f t="shared" ref="H101:H132" si="3">SUM(F101:G101)</f>
        <v>490</v>
      </c>
      <c r="I101" s="11">
        <v>10</v>
      </c>
      <c r="J101" s="4">
        <v>15</v>
      </c>
      <c r="K101" s="11"/>
    </row>
    <row r="102" spans="2:11">
      <c r="B102" s="10">
        <v>136</v>
      </c>
      <c r="C102" s="13" t="s">
        <v>19</v>
      </c>
      <c r="D102" s="13" t="s">
        <v>140</v>
      </c>
      <c r="E102" s="13" t="s">
        <v>339</v>
      </c>
      <c r="F102" s="11">
        <v>160</v>
      </c>
      <c r="G102" s="11">
        <v>-320</v>
      </c>
      <c r="H102" s="11">
        <f t="shared" si="3"/>
        <v>-160</v>
      </c>
      <c r="I102" s="11">
        <v>19</v>
      </c>
      <c r="J102" s="4">
        <v>110</v>
      </c>
      <c r="K102" s="5"/>
    </row>
    <row r="103" spans="2:11">
      <c r="B103" s="10">
        <v>152</v>
      </c>
      <c r="C103" s="13" t="s">
        <v>177</v>
      </c>
      <c r="D103" s="13" t="s">
        <v>174</v>
      </c>
      <c r="E103" s="13"/>
      <c r="F103" s="11">
        <v>80</v>
      </c>
      <c r="G103" s="5">
        <v>0</v>
      </c>
      <c r="H103" s="11">
        <f t="shared" si="3"/>
        <v>80</v>
      </c>
      <c r="I103" s="11"/>
      <c r="J103" s="4">
        <v>67</v>
      </c>
      <c r="K103" s="5"/>
    </row>
    <row r="104" spans="2:11">
      <c r="B104" s="10">
        <v>80</v>
      </c>
      <c r="C104" s="5" t="s">
        <v>111</v>
      </c>
      <c r="D104" s="5" t="s">
        <v>288</v>
      </c>
      <c r="E104" s="13" t="s">
        <v>220</v>
      </c>
      <c r="F104" s="11">
        <v>360</v>
      </c>
      <c r="G104" s="11">
        <v>300</v>
      </c>
      <c r="H104" s="11">
        <f t="shared" si="3"/>
        <v>660</v>
      </c>
      <c r="I104" s="11">
        <v>13</v>
      </c>
      <c r="J104" s="4">
        <v>8</v>
      </c>
      <c r="K104" s="11"/>
    </row>
    <row r="105" spans="2:11">
      <c r="B105" s="10">
        <v>99</v>
      </c>
      <c r="C105" s="5" t="s">
        <v>111</v>
      </c>
      <c r="D105" s="5" t="s">
        <v>99</v>
      </c>
      <c r="E105" s="13" t="s">
        <v>305</v>
      </c>
      <c r="F105" s="11">
        <v>-160</v>
      </c>
      <c r="G105" s="11">
        <v>-310</v>
      </c>
      <c r="H105" s="11">
        <f t="shared" si="3"/>
        <v>-470</v>
      </c>
      <c r="I105" s="11">
        <v>15</v>
      </c>
      <c r="J105" s="4">
        <v>134</v>
      </c>
      <c r="K105" s="11"/>
    </row>
    <row r="106" spans="2:11">
      <c r="B106" s="10">
        <v>2</v>
      </c>
      <c r="C106" s="5" t="s">
        <v>195</v>
      </c>
      <c r="D106" s="5" t="s">
        <v>197</v>
      </c>
      <c r="E106" s="13" t="s">
        <v>196</v>
      </c>
      <c r="F106" s="11">
        <v>20</v>
      </c>
      <c r="G106" s="5">
        <v>190</v>
      </c>
      <c r="H106" s="11">
        <f t="shared" si="3"/>
        <v>210</v>
      </c>
      <c r="I106" s="5"/>
      <c r="J106" s="4">
        <v>42</v>
      </c>
      <c r="K106" s="11" t="s">
        <v>198</v>
      </c>
    </row>
    <row r="107" spans="2:11">
      <c r="B107" s="10">
        <v>1</v>
      </c>
      <c r="C107" s="5" t="s">
        <v>195</v>
      </c>
      <c r="D107" s="5" t="s">
        <v>351</v>
      </c>
      <c r="E107" s="13" t="s">
        <v>196</v>
      </c>
      <c r="F107" s="11">
        <v>-130</v>
      </c>
      <c r="G107" s="5">
        <v>200</v>
      </c>
      <c r="H107" s="11">
        <f t="shared" si="3"/>
        <v>70</v>
      </c>
      <c r="I107" s="11">
        <v>9</v>
      </c>
      <c r="J107" s="4">
        <v>68</v>
      </c>
      <c r="K107" s="11"/>
    </row>
    <row r="108" spans="2:11">
      <c r="B108" s="10">
        <v>3</v>
      </c>
      <c r="C108" s="5" t="s">
        <v>195</v>
      </c>
      <c r="D108" s="5" t="s">
        <v>6</v>
      </c>
      <c r="E108" s="13" t="s">
        <v>196</v>
      </c>
      <c r="F108" s="11">
        <v>-70</v>
      </c>
      <c r="G108" s="5">
        <v>-220</v>
      </c>
      <c r="H108" s="11">
        <f t="shared" si="3"/>
        <v>-290</v>
      </c>
      <c r="I108" s="11"/>
      <c r="J108" s="4">
        <v>122</v>
      </c>
      <c r="K108" s="11" t="s">
        <v>198</v>
      </c>
    </row>
    <row r="109" spans="2:11">
      <c r="B109" s="10">
        <v>18</v>
      </c>
      <c r="C109" s="5" t="s">
        <v>190</v>
      </c>
      <c r="D109" s="5" t="s">
        <v>189</v>
      </c>
      <c r="E109" s="13" t="s">
        <v>188</v>
      </c>
      <c r="F109" s="11">
        <v>-240</v>
      </c>
      <c r="G109" s="5">
        <v>200</v>
      </c>
      <c r="H109" s="11">
        <f t="shared" si="3"/>
        <v>-40</v>
      </c>
      <c r="I109" s="11">
        <v>4</v>
      </c>
      <c r="J109" s="4">
        <v>83</v>
      </c>
      <c r="K109" s="11"/>
    </row>
    <row r="110" spans="2:11">
      <c r="B110" s="10">
        <v>57</v>
      </c>
      <c r="C110" s="5" t="s">
        <v>178</v>
      </c>
      <c r="D110" s="5" t="s">
        <v>57</v>
      </c>
      <c r="E110" s="13" t="s">
        <v>220</v>
      </c>
      <c r="F110" s="11">
        <v>-800</v>
      </c>
      <c r="G110" s="11">
        <v>620</v>
      </c>
      <c r="H110" s="11">
        <f t="shared" si="3"/>
        <v>-180</v>
      </c>
      <c r="I110" s="11">
        <v>9</v>
      </c>
      <c r="J110" s="4">
        <v>113</v>
      </c>
      <c r="K110" s="11"/>
    </row>
    <row r="111" spans="2:11">
      <c r="B111" s="10">
        <v>128</v>
      </c>
      <c r="C111" s="13" t="s">
        <v>128</v>
      </c>
      <c r="D111" s="13" t="s">
        <v>55</v>
      </c>
      <c r="E111" s="13" t="s">
        <v>196</v>
      </c>
      <c r="F111" s="11">
        <v>10</v>
      </c>
      <c r="G111" s="11">
        <v>-470</v>
      </c>
      <c r="H111" s="11">
        <f t="shared" si="3"/>
        <v>-460</v>
      </c>
      <c r="I111" s="11">
        <v>18</v>
      </c>
      <c r="J111" s="4">
        <v>133</v>
      </c>
      <c r="K111" s="5"/>
    </row>
    <row r="112" spans="2:11">
      <c r="B112" s="10">
        <v>129</v>
      </c>
      <c r="C112" s="13" t="s">
        <v>335</v>
      </c>
      <c r="D112" s="13" t="s">
        <v>279</v>
      </c>
      <c r="E112" s="13" t="s">
        <v>196</v>
      </c>
      <c r="F112" s="11">
        <v>20</v>
      </c>
      <c r="G112" s="11">
        <v>-140</v>
      </c>
      <c r="H112" s="11">
        <f t="shared" si="3"/>
        <v>-120</v>
      </c>
      <c r="I112" s="11">
        <v>18</v>
      </c>
      <c r="J112" s="4">
        <v>97</v>
      </c>
      <c r="K112" s="5"/>
    </row>
    <row r="113" spans="2:11">
      <c r="B113" s="10">
        <v>141</v>
      </c>
      <c r="C113" s="13" t="s">
        <v>340</v>
      </c>
      <c r="D113" s="13" t="s">
        <v>341</v>
      </c>
      <c r="E113" s="13" t="s">
        <v>220</v>
      </c>
      <c r="F113" s="11">
        <v>320</v>
      </c>
      <c r="G113" s="11">
        <v>260</v>
      </c>
      <c r="H113" s="11">
        <f t="shared" si="3"/>
        <v>580</v>
      </c>
      <c r="I113" s="11"/>
      <c r="J113" s="4">
        <v>11</v>
      </c>
      <c r="K113" s="5"/>
    </row>
    <row r="114" spans="2:11">
      <c r="B114" s="10">
        <v>27</v>
      </c>
      <c r="C114" s="5" t="s">
        <v>229</v>
      </c>
      <c r="D114" s="5" t="s">
        <v>114</v>
      </c>
      <c r="E114" s="13" t="s">
        <v>228</v>
      </c>
      <c r="F114" s="11">
        <v>20</v>
      </c>
      <c r="G114" s="5">
        <v>-180</v>
      </c>
      <c r="H114" s="11">
        <f t="shared" si="3"/>
        <v>-160</v>
      </c>
      <c r="I114" s="11">
        <v>26</v>
      </c>
      <c r="J114" s="4">
        <v>107</v>
      </c>
      <c r="K114" s="11"/>
    </row>
    <row r="115" spans="2:11">
      <c r="B115" s="10">
        <v>9</v>
      </c>
      <c r="C115" s="5" t="s">
        <v>203</v>
      </c>
      <c r="D115" s="5" t="s">
        <v>206</v>
      </c>
      <c r="E115" s="13" t="s">
        <v>205</v>
      </c>
      <c r="F115" s="11">
        <v>420</v>
      </c>
      <c r="G115" s="5">
        <v>300</v>
      </c>
      <c r="H115" s="11">
        <f t="shared" si="3"/>
        <v>720</v>
      </c>
      <c r="I115" s="11">
        <v>2</v>
      </c>
      <c r="J115" s="4">
        <v>5</v>
      </c>
      <c r="K115" s="11"/>
    </row>
    <row r="116" spans="2:11">
      <c r="B116" s="10">
        <v>8</v>
      </c>
      <c r="C116" s="5" t="s">
        <v>203</v>
      </c>
      <c r="D116" s="5" t="s">
        <v>204</v>
      </c>
      <c r="E116" s="13" t="s">
        <v>205</v>
      </c>
      <c r="F116" s="11">
        <v>10</v>
      </c>
      <c r="G116" s="5">
        <v>-280</v>
      </c>
      <c r="H116" s="11">
        <f t="shared" si="3"/>
        <v>-270</v>
      </c>
      <c r="I116" s="11">
        <v>2</v>
      </c>
      <c r="J116" s="4">
        <v>121</v>
      </c>
      <c r="K116" s="11"/>
    </row>
    <row r="117" spans="2:11">
      <c r="B117" s="10">
        <v>85</v>
      </c>
      <c r="C117" s="5" t="s">
        <v>150</v>
      </c>
      <c r="D117" s="5" t="s">
        <v>151</v>
      </c>
      <c r="E117" s="13" t="s">
        <v>234</v>
      </c>
      <c r="F117" s="11">
        <v>-270</v>
      </c>
      <c r="G117" s="11">
        <v>110</v>
      </c>
      <c r="H117" s="11">
        <f t="shared" si="3"/>
        <v>-160</v>
      </c>
      <c r="I117" s="11">
        <v>14</v>
      </c>
      <c r="J117" s="4">
        <v>109</v>
      </c>
      <c r="K117" s="11"/>
    </row>
    <row r="118" spans="2:11">
      <c r="B118" s="10">
        <v>127</v>
      </c>
      <c r="C118" s="13" t="s">
        <v>74</v>
      </c>
      <c r="D118" s="13" t="s">
        <v>110</v>
      </c>
      <c r="E118" s="13" t="s">
        <v>199</v>
      </c>
      <c r="F118" s="11">
        <v>240</v>
      </c>
      <c r="G118" s="11">
        <v>-80</v>
      </c>
      <c r="H118" s="11">
        <f t="shared" si="3"/>
        <v>160</v>
      </c>
      <c r="I118" s="11">
        <v>1</v>
      </c>
      <c r="J118" s="4">
        <v>50</v>
      </c>
      <c r="K118" s="11"/>
    </row>
    <row r="119" spans="2:11">
      <c r="B119" s="10">
        <v>67</v>
      </c>
      <c r="C119" s="5" t="s">
        <v>74</v>
      </c>
      <c r="D119" s="5" t="s">
        <v>57</v>
      </c>
      <c r="E119" s="13" t="s">
        <v>350</v>
      </c>
      <c r="F119" s="11">
        <v>0</v>
      </c>
      <c r="G119" s="11">
        <v>-130</v>
      </c>
      <c r="H119" s="11">
        <f t="shared" si="3"/>
        <v>-130</v>
      </c>
      <c r="I119" s="11">
        <v>20</v>
      </c>
      <c r="J119" s="4">
        <v>100</v>
      </c>
      <c r="K119" s="11"/>
    </row>
    <row r="120" spans="2:11">
      <c r="B120" s="10">
        <v>37</v>
      </c>
      <c r="C120" s="5" t="s">
        <v>161</v>
      </c>
      <c r="D120" s="5" t="s">
        <v>160</v>
      </c>
      <c r="E120" s="13" t="s">
        <v>225</v>
      </c>
      <c r="F120" s="11">
        <v>0</v>
      </c>
      <c r="G120" s="5">
        <v>-140</v>
      </c>
      <c r="H120" s="11">
        <f t="shared" si="3"/>
        <v>-140</v>
      </c>
      <c r="I120" s="11">
        <v>5</v>
      </c>
      <c r="J120" s="4">
        <v>103</v>
      </c>
      <c r="K120" s="11"/>
    </row>
    <row r="121" spans="2:11">
      <c r="B121" s="10">
        <v>147</v>
      </c>
      <c r="C121" s="13" t="s">
        <v>354</v>
      </c>
      <c r="D121" s="13" t="s">
        <v>345</v>
      </c>
      <c r="E121" s="13" t="s">
        <v>220</v>
      </c>
      <c r="F121" s="11">
        <v>-110</v>
      </c>
      <c r="G121" s="5">
        <v>250</v>
      </c>
      <c r="H121" s="11">
        <f t="shared" si="3"/>
        <v>140</v>
      </c>
      <c r="I121" s="11">
        <v>21</v>
      </c>
      <c r="J121" s="4">
        <v>55</v>
      </c>
      <c r="K121" s="5"/>
    </row>
    <row r="122" spans="2:11">
      <c r="B122" s="10">
        <v>142</v>
      </c>
      <c r="C122" s="13" t="s">
        <v>342</v>
      </c>
      <c r="D122" s="13" t="s">
        <v>33</v>
      </c>
      <c r="E122" s="13" t="s">
        <v>199</v>
      </c>
      <c r="F122" s="11">
        <v>90</v>
      </c>
      <c r="G122" s="5">
        <v>330</v>
      </c>
      <c r="H122" s="11">
        <f t="shared" si="3"/>
        <v>420</v>
      </c>
      <c r="I122" s="11">
        <v>20</v>
      </c>
      <c r="J122" s="4">
        <v>23</v>
      </c>
      <c r="K122" s="5"/>
    </row>
    <row r="123" spans="2:11">
      <c r="B123" s="10">
        <v>134</v>
      </c>
      <c r="C123" s="13" t="s">
        <v>95</v>
      </c>
      <c r="D123" s="13" t="s">
        <v>94</v>
      </c>
      <c r="E123" s="13" t="s">
        <v>338</v>
      </c>
      <c r="F123" s="11">
        <v>-160</v>
      </c>
      <c r="G123" s="11">
        <v>210</v>
      </c>
      <c r="H123" s="11">
        <f t="shared" si="3"/>
        <v>50</v>
      </c>
      <c r="I123" s="11"/>
      <c r="J123" s="4">
        <v>72</v>
      </c>
      <c r="K123" s="5"/>
    </row>
    <row r="124" spans="2:11">
      <c r="B124" s="10">
        <v>31</v>
      </c>
      <c r="C124" s="5" t="s">
        <v>233</v>
      </c>
      <c r="D124" s="5" t="s">
        <v>52</v>
      </c>
      <c r="E124" s="13" t="s">
        <v>234</v>
      </c>
      <c r="F124" s="11">
        <v>-310</v>
      </c>
      <c r="G124" s="5">
        <v>0</v>
      </c>
      <c r="H124" s="11">
        <f t="shared" si="3"/>
        <v>-310</v>
      </c>
      <c r="I124" s="11">
        <v>6</v>
      </c>
      <c r="J124" s="4">
        <v>125</v>
      </c>
      <c r="K124" s="11"/>
    </row>
    <row r="125" spans="2:11">
      <c r="B125" s="10">
        <v>10</v>
      </c>
      <c r="C125" s="5" t="s">
        <v>207</v>
      </c>
      <c r="D125" s="5" t="s">
        <v>57</v>
      </c>
      <c r="E125" s="13" t="s">
        <v>208</v>
      </c>
      <c r="F125" s="11">
        <v>340</v>
      </c>
      <c r="G125" s="5">
        <v>-170</v>
      </c>
      <c r="H125" s="11">
        <f t="shared" si="3"/>
        <v>170</v>
      </c>
      <c r="I125" s="11">
        <v>26</v>
      </c>
      <c r="J125" s="4">
        <v>47</v>
      </c>
      <c r="K125" s="11"/>
    </row>
    <row r="126" spans="2:11">
      <c r="B126" s="10">
        <v>74</v>
      </c>
      <c r="C126" s="5" t="s">
        <v>36</v>
      </c>
      <c r="D126" s="5" t="s">
        <v>37</v>
      </c>
      <c r="E126" s="13" t="s">
        <v>280</v>
      </c>
      <c r="F126" s="11">
        <v>170</v>
      </c>
      <c r="G126" s="11">
        <v>-30</v>
      </c>
      <c r="H126" s="11">
        <f t="shared" si="3"/>
        <v>140</v>
      </c>
      <c r="I126" s="11">
        <v>22</v>
      </c>
      <c r="J126" s="4">
        <v>54</v>
      </c>
      <c r="K126" s="11"/>
    </row>
    <row r="127" spans="2:11">
      <c r="B127" s="10">
        <v>79</v>
      </c>
      <c r="C127" s="5" t="s">
        <v>36</v>
      </c>
      <c r="D127" s="5" t="s">
        <v>55</v>
      </c>
      <c r="E127" s="13" t="s">
        <v>280</v>
      </c>
      <c r="F127" s="11">
        <v>-160</v>
      </c>
      <c r="G127" s="11">
        <v>180</v>
      </c>
      <c r="H127" s="11">
        <f t="shared" si="3"/>
        <v>20</v>
      </c>
      <c r="I127" s="11">
        <v>22</v>
      </c>
      <c r="J127" s="4">
        <v>74</v>
      </c>
      <c r="K127" s="11"/>
    </row>
    <row r="128" spans="2:11">
      <c r="B128" s="10">
        <v>115</v>
      </c>
      <c r="C128" s="5" t="s">
        <v>135</v>
      </c>
      <c r="D128" s="5" t="s">
        <v>322</v>
      </c>
      <c r="E128" s="13" t="s">
        <v>323</v>
      </c>
      <c r="F128" s="11">
        <v>20</v>
      </c>
      <c r="G128" s="11">
        <v>-100</v>
      </c>
      <c r="H128" s="11">
        <f t="shared" si="3"/>
        <v>-80</v>
      </c>
      <c r="I128" s="11"/>
      <c r="J128" s="4">
        <v>86</v>
      </c>
      <c r="K128" s="11" t="s">
        <v>348</v>
      </c>
    </row>
    <row r="129" spans="2:11">
      <c r="B129" s="10">
        <v>50</v>
      </c>
      <c r="C129" s="5" t="s">
        <v>256</v>
      </c>
      <c r="D129" s="5" t="s">
        <v>76</v>
      </c>
      <c r="E129" s="13" t="s">
        <v>257</v>
      </c>
      <c r="F129" s="11">
        <v>-120</v>
      </c>
      <c r="G129" s="5">
        <v>0</v>
      </c>
      <c r="H129" s="11">
        <f t="shared" si="3"/>
        <v>-120</v>
      </c>
      <c r="I129" s="11"/>
      <c r="J129" s="4">
        <v>95</v>
      </c>
      <c r="K129" s="11"/>
    </row>
    <row r="130" spans="2:11">
      <c r="B130" s="10">
        <v>21</v>
      </c>
      <c r="C130" s="5" t="s">
        <v>222</v>
      </c>
      <c r="D130" s="5" t="s">
        <v>67</v>
      </c>
      <c r="E130" s="13" t="s">
        <v>223</v>
      </c>
      <c r="F130" s="11">
        <v>-200</v>
      </c>
      <c r="G130" s="5">
        <v>-470</v>
      </c>
      <c r="H130" s="11">
        <f t="shared" si="3"/>
        <v>-670</v>
      </c>
      <c r="I130" s="11"/>
      <c r="J130" s="4">
        <v>144</v>
      </c>
      <c r="K130" s="11"/>
    </row>
    <row r="131" spans="2:11">
      <c r="B131" s="10">
        <v>119</v>
      </c>
      <c r="C131" s="13" t="s">
        <v>328</v>
      </c>
      <c r="D131" s="13" t="s">
        <v>329</v>
      </c>
      <c r="E131" s="13" t="s">
        <v>330</v>
      </c>
      <c r="F131" s="11">
        <v>-300</v>
      </c>
      <c r="G131" s="11">
        <v>240</v>
      </c>
      <c r="H131" s="11">
        <f t="shared" si="3"/>
        <v>-60</v>
      </c>
      <c r="I131" s="11"/>
      <c r="J131" s="4">
        <v>85</v>
      </c>
      <c r="K131" s="11"/>
    </row>
    <row r="132" spans="2:11">
      <c r="B132" s="10">
        <v>103</v>
      </c>
      <c r="C132" s="5" t="s">
        <v>308</v>
      </c>
      <c r="D132" s="5" t="s">
        <v>309</v>
      </c>
      <c r="E132" s="13" t="s">
        <v>310</v>
      </c>
      <c r="F132" s="11">
        <v>280</v>
      </c>
      <c r="G132" s="11">
        <v>300</v>
      </c>
      <c r="H132" s="11">
        <f t="shared" si="3"/>
        <v>580</v>
      </c>
      <c r="I132" s="11">
        <v>25</v>
      </c>
      <c r="J132" s="4">
        <v>10</v>
      </c>
      <c r="K132" s="11"/>
    </row>
    <row r="133" spans="2:11">
      <c r="B133" s="10">
        <v>78</v>
      </c>
      <c r="C133" s="5" t="s">
        <v>34</v>
      </c>
      <c r="D133" s="5" t="s">
        <v>35</v>
      </c>
      <c r="E133" s="13" t="s">
        <v>232</v>
      </c>
      <c r="F133" s="11">
        <v>190</v>
      </c>
      <c r="G133" s="11">
        <v>250</v>
      </c>
      <c r="H133" s="11">
        <f t="shared" ref="H133:H158" si="4">SUM(F133:G133)</f>
        <v>440</v>
      </c>
      <c r="I133" s="11">
        <v>22</v>
      </c>
      <c r="J133" s="4">
        <v>18</v>
      </c>
      <c r="K133" s="11"/>
    </row>
    <row r="134" spans="2:11">
      <c r="B134" s="10">
        <v>83</v>
      </c>
      <c r="C134" s="5" t="s">
        <v>34</v>
      </c>
      <c r="D134" s="5" t="s">
        <v>105</v>
      </c>
      <c r="E134" s="13" t="s">
        <v>220</v>
      </c>
      <c r="F134" s="11">
        <v>-30</v>
      </c>
      <c r="G134" s="11">
        <v>90</v>
      </c>
      <c r="H134" s="11">
        <f t="shared" si="4"/>
        <v>60</v>
      </c>
      <c r="I134" s="11">
        <v>13</v>
      </c>
      <c r="J134" s="4">
        <v>70</v>
      </c>
      <c r="K134" s="11"/>
    </row>
    <row r="135" spans="2:11">
      <c r="B135" s="10">
        <v>20</v>
      </c>
      <c r="C135" s="5" t="s">
        <v>221</v>
      </c>
      <c r="D135" s="5" t="s">
        <v>67</v>
      </c>
      <c r="E135" s="13" t="s">
        <v>188</v>
      </c>
      <c r="F135" s="11">
        <v>230</v>
      </c>
      <c r="G135" s="5">
        <v>-140</v>
      </c>
      <c r="H135" s="11">
        <f t="shared" si="4"/>
        <v>90</v>
      </c>
      <c r="I135" s="11">
        <v>4</v>
      </c>
      <c r="J135" s="4">
        <v>64</v>
      </c>
      <c r="K135" s="11"/>
    </row>
    <row r="136" spans="2:11">
      <c r="B136" s="10">
        <v>23</v>
      </c>
      <c r="C136" s="5" t="s">
        <v>162</v>
      </c>
      <c r="D136" s="5" t="s">
        <v>48</v>
      </c>
      <c r="E136" s="13" t="s">
        <v>225</v>
      </c>
      <c r="F136" s="11">
        <v>-60</v>
      </c>
      <c r="G136" s="5">
        <v>180</v>
      </c>
      <c r="H136" s="11">
        <f t="shared" si="4"/>
        <v>120</v>
      </c>
      <c r="I136" s="11">
        <v>5</v>
      </c>
      <c r="J136" s="4">
        <v>57</v>
      </c>
      <c r="K136" s="11"/>
    </row>
    <row r="137" spans="2:11">
      <c r="B137" s="10">
        <v>45</v>
      </c>
      <c r="C137" s="5" t="s">
        <v>121</v>
      </c>
      <c r="D137" s="5" t="s">
        <v>67</v>
      </c>
      <c r="E137" s="13" t="s">
        <v>249</v>
      </c>
      <c r="F137" s="11">
        <v>20</v>
      </c>
      <c r="G137" s="5">
        <v>-120</v>
      </c>
      <c r="H137" s="11">
        <f t="shared" si="4"/>
        <v>-100</v>
      </c>
      <c r="I137" s="11">
        <v>7</v>
      </c>
      <c r="J137" s="4">
        <v>89</v>
      </c>
      <c r="K137" s="11"/>
    </row>
    <row r="138" spans="2:11">
      <c r="B138" s="10">
        <v>126</v>
      </c>
      <c r="C138" s="13" t="s">
        <v>121</v>
      </c>
      <c r="D138" s="13" t="s">
        <v>122</v>
      </c>
      <c r="E138" s="13" t="s">
        <v>263</v>
      </c>
      <c r="F138" s="11">
        <v>-430</v>
      </c>
      <c r="G138" s="11">
        <v>-380</v>
      </c>
      <c r="H138" s="11">
        <f t="shared" si="4"/>
        <v>-810</v>
      </c>
      <c r="I138" s="11"/>
      <c r="J138" s="4">
        <v>149</v>
      </c>
      <c r="K138" s="11"/>
    </row>
    <row r="139" spans="2:11">
      <c r="B139" s="10">
        <v>97</v>
      </c>
      <c r="C139" s="5" t="s">
        <v>302</v>
      </c>
      <c r="D139" s="5" t="s">
        <v>120</v>
      </c>
      <c r="E139" s="13" t="s">
        <v>303</v>
      </c>
      <c r="F139" s="11">
        <v>-300</v>
      </c>
      <c r="G139" s="11">
        <v>720</v>
      </c>
      <c r="H139" s="11">
        <f t="shared" si="4"/>
        <v>420</v>
      </c>
      <c r="I139" s="11"/>
      <c r="J139" s="4">
        <v>22</v>
      </c>
      <c r="K139" s="11"/>
    </row>
    <row r="140" spans="2:11">
      <c r="B140" s="10">
        <v>53</v>
      </c>
      <c r="C140" s="5" t="s">
        <v>259</v>
      </c>
      <c r="D140" s="5" t="s">
        <v>260</v>
      </c>
      <c r="E140" s="13" t="s">
        <v>261</v>
      </c>
      <c r="F140" s="11">
        <v>-190</v>
      </c>
      <c r="G140" s="5">
        <v>170</v>
      </c>
      <c r="H140" s="11">
        <f t="shared" si="4"/>
        <v>-20</v>
      </c>
      <c r="I140" s="11"/>
      <c r="J140" s="4">
        <v>80</v>
      </c>
      <c r="K140" s="11"/>
    </row>
    <row r="141" spans="2:11">
      <c r="B141" s="10">
        <v>4</v>
      </c>
      <c r="C141" s="5" t="s">
        <v>21</v>
      </c>
      <c r="D141" s="5" t="s">
        <v>22</v>
      </c>
      <c r="E141" s="13" t="s">
        <v>196</v>
      </c>
      <c r="F141" s="11">
        <v>-90</v>
      </c>
      <c r="G141" s="5">
        <v>-90</v>
      </c>
      <c r="H141" s="11">
        <f t="shared" si="4"/>
        <v>-180</v>
      </c>
      <c r="I141" s="11">
        <v>27</v>
      </c>
      <c r="J141" s="4">
        <v>112</v>
      </c>
      <c r="K141" s="5"/>
    </row>
    <row r="142" spans="2:11">
      <c r="B142" s="10">
        <v>135</v>
      </c>
      <c r="C142" s="13" t="s">
        <v>72</v>
      </c>
      <c r="D142" s="13" t="s">
        <v>57</v>
      </c>
      <c r="E142" s="13" t="s">
        <v>339</v>
      </c>
      <c r="F142" s="11">
        <v>230</v>
      </c>
      <c r="G142" s="11">
        <v>-80</v>
      </c>
      <c r="H142" s="11">
        <f t="shared" si="4"/>
        <v>150</v>
      </c>
      <c r="I142" s="11">
        <v>19</v>
      </c>
      <c r="J142" s="4">
        <v>53</v>
      </c>
      <c r="K142" s="5"/>
    </row>
    <row r="143" spans="2:11">
      <c r="B143" s="10">
        <v>68</v>
      </c>
      <c r="C143" s="5" t="s">
        <v>72</v>
      </c>
      <c r="D143" s="5" t="s">
        <v>73</v>
      </c>
      <c r="E143" s="13" t="s">
        <v>262</v>
      </c>
      <c r="F143" s="11">
        <v>-140</v>
      </c>
      <c r="G143" s="11">
        <v>20</v>
      </c>
      <c r="H143" s="11">
        <f t="shared" si="4"/>
        <v>-120</v>
      </c>
      <c r="I143" s="11">
        <v>20</v>
      </c>
      <c r="J143" s="4">
        <v>96</v>
      </c>
      <c r="K143" s="11"/>
    </row>
    <row r="144" spans="2:11">
      <c r="B144" s="10">
        <v>121</v>
      </c>
      <c r="C144" s="13" t="s">
        <v>331</v>
      </c>
      <c r="D144" s="13" t="s">
        <v>7</v>
      </c>
      <c r="E144" s="13" t="s">
        <v>332</v>
      </c>
      <c r="F144" s="11">
        <v>-170</v>
      </c>
      <c r="G144" s="11">
        <v>170</v>
      </c>
      <c r="H144" s="11">
        <f t="shared" si="4"/>
        <v>0</v>
      </c>
      <c r="I144" s="11">
        <v>17</v>
      </c>
      <c r="J144" s="4">
        <v>79</v>
      </c>
      <c r="K144" s="11"/>
    </row>
    <row r="145" spans="2:11">
      <c r="B145" s="10">
        <v>94</v>
      </c>
      <c r="C145" s="5" t="s">
        <v>90</v>
      </c>
      <c r="D145" s="5" t="s">
        <v>18</v>
      </c>
      <c r="E145" s="13" t="s">
        <v>251</v>
      </c>
      <c r="F145" s="11">
        <v>-250</v>
      </c>
      <c r="G145" s="11">
        <v>-50</v>
      </c>
      <c r="H145" s="11">
        <f t="shared" si="4"/>
        <v>-300</v>
      </c>
      <c r="I145" s="11">
        <v>24</v>
      </c>
      <c r="J145" s="4">
        <v>124</v>
      </c>
      <c r="K145" s="11"/>
    </row>
    <row r="146" spans="2:11">
      <c r="B146" s="10">
        <v>104</v>
      </c>
      <c r="C146" s="5" t="s">
        <v>311</v>
      </c>
      <c r="D146" s="5" t="s">
        <v>312</v>
      </c>
      <c r="E146" s="13" t="s">
        <v>310</v>
      </c>
      <c r="F146" s="11">
        <v>-10</v>
      </c>
      <c r="G146" s="11">
        <v>50</v>
      </c>
      <c r="H146" s="11">
        <f t="shared" si="4"/>
        <v>40</v>
      </c>
      <c r="I146" s="11">
        <v>25</v>
      </c>
      <c r="J146" s="4">
        <v>73</v>
      </c>
      <c r="K146" s="11"/>
    </row>
    <row r="147" spans="2:11">
      <c r="B147" s="10">
        <v>146</v>
      </c>
      <c r="C147" s="13" t="s">
        <v>311</v>
      </c>
      <c r="D147" s="13" t="s">
        <v>71</v>
      </c>
      <c r="E147" s="13" t="s">
        <v>271</v>
      </c>
      <c r="F147" s="11">
        <v>-20</v>
      </c>
      <c r="G147" s="5">
        <v>-90</v>
      </c>
      <c r="H147" s="11">
        <f t="shared" si="4"/>
        <v>-110</v>
      </c>
      <c r="I147" s="11">
        <v>21</v>
      </c>
      <c r="J147" s="4">
        <v>93</v>
      </c>
      <c r="K147" s="5"/>
    </row>
    <row r="148" spans="2:11">
      <c r="B148" s="10">
        <v>109</v>
      </c>
      <c r="C148" s="5" t="s">
        <v>56</v>
      </c>
      <c r="D148" s="5" t="s">
        <v>105</v>
      </c>
      <c r="E148" s="13" t="s">
        <v>257</v>
      </c>
      <c r="F148" s="11">
        <v>290</v>
      </c>
      <c r="G148" s="11">
        <v>120</v>
      </c>
      <c r="H148" s="11">
        <f t="shared" si="4"/>
        <v>410</v>
      </c>
      <c r="I148" s="11">
        <v>20</v>
      </c>
      <c r="J148" s="4">
        <v>24</v>
      </c>
      <c r="K148" s="11"/>
    </row>
    <row r="149" spans="2:11">
      <c r="B149" s="10">
        <v>92</v>
      </c>
      <c r="C149" s="5" t="s">
        <v>56</v>
      </c>
      <c r="D149" s="5" t="s">
        <v>57</v>
      </c>
      <c r="E149" s="13" t="s">
        <v>234</v>
      </c>
      <c r="F149" s="11">
        <v>170</v>
      </c>
      <c r="G149" s="11">
        <v>-500</v>
      </c>
      <c r="H149" s="11">
        <f t="shared" si="4"/>
        <v>-330</v>
      </c>
      <c r="I149" s="11">
        <v>15</v>
      </c>
      <c r="J149" s="4">
        <v>126</v>
      </c>
      <c r="K149" s="11"/>
    </row>
    <row r="150" spans="2:11">
      <c r="B150" s="10">
        <v>51</v>
      </c>
      <c r="C150" s="5" t="s">
        <v>51</v>
      </c>
      <c r="D150" s="5" t="s">
        <v>33</v>
      </c>
      <c r="E150" s="13" t="s">
        <v>258</v>
      </c>
      <c r="F150" s="11">
        <v>180</v>
      </c>
      <c r="G150" s="5">
        <v>250</v>
      </c>
      <c r="H150" s="11">
        <f t="shared" si="4"/>
        <v>430</v>
      </c>
      <c r="I150" s="11"/>
      <c r="J150" s="4">
        <v>20</v>
      </c>
      <c r="K150" s="11"/>
    </row>
    <row r="151" spans="2:11">
      <c r="B151" s="10">
        <v>52</v>
      </c>
      <c r="C151" s="5" t="s">
        <v>51</v>
      </c>
      <c r="D151" s="5" t="s">
        <v>52</v>
      </c>
      <c r="E151" s="13" t="s">
        <v>258</v>
      </c>
      <c r="F151" s="11">
        <v>160</v>
      </c>
      <c r="G151" s="5">
        <v>-50</v>
      </c>
      <c r="H151" s="11">
        <f t="shared" si="4"/>
        <v>110</v>
      </c>
      <c r="I151" s="11"/>
      <c r="J151" s="4">
        <v>58</v>
      </c>
      <c r="K151" s="11"/>
    </row>
    <row r="152" spans="2:11">
      <c r="B152" s="10">
        <v>11</v>
      </c>
      <c r="C152" s="5" t="s">
        <v>28</v>
      </c>
      <c r="D152" s="5" t="s">
        <v>29</v>
      </c>
      <c r="E152" s="13" t="s">
        <v>209</v>
      </c>
      <c r="F152" s="11">
        <v>-230</v>
      </c>
      <c r="G152" s="5">
        <v>-560</v>
      </c>
      <c r="H152" s="11">
        <f t="shared" si="4"/>
        <v>-790</v>
      </c>
      <c r="I152" s="11">
        <v>11</v>
      </c>
      <c r="J152" s="4">
        <v>146</v>
      </c>
      <c r="K152" s="11"/>
    </row>
    <row r="153" spans="2:11">
      <c r="B153" s="10">
        <v>131</v>
      </c>
      <c r="C153" s="13" t="s">
        <v>336</v>
      </c>
      <c r="D153" s="13" t="s">
        <v>13</v>
      </c>
      <c r="E153" s="13" t="s">
        <v>196</v>
      </c>
      <c r="F153" s="11">
        <v>-70</v>
      </c>
      <c r="G153" s="11">
        <v>310</v>
      </c>
      <c r="H153" s="11">
        <f t="shared" si="4"/>
        <v>240</v>
      </c>
      <c r="I153" s="11">
        <v>18</v>
      </c>
      <c r="J153" s="4">
        <v>38</v>
      </c>
      <c r="K153" s="5"/>
    </row>
    <row r="154" spans="2:11">
      <c r="B154" s="10">
        <v>132</v>
      </c>
      <c r="C154" s="13" t="s">
        <v>10</v>
      </c>
      <c r="D154" s="13" t="s">
        <v>11</v>
      </c>
      <c r="E154" s="13" t="s">
        <v>280</v>
      </c>
      <c r="F154" s="11">
        <v>-80</v>
      </c>
      <c r="G154" s="11">
        <v>100</v>
      </c>
      <c r="H154" s="11">
        <f t="shared" si="4"/>
        <v>20</v>
      </c>
      <c r="I154" s="11">
        <v>22</v>
      </c>
      <c r="J154" s="4">
        <v>75</v>
      </c>
      <c r="K154" s="5"/>
    </row>
    <row r="155" spans="2:11">
      <c r="B155" s="10">
        <v>56</v>
      </c>
      <c r="C155" s="5" t="s">
        <v>64</v>
      </c>
      <c r="D155" s="5" t="s">
        <v>65</v>
      </c>
      <c r="E155" s="13" t="s">
        <v>232</v>
      </c>
      <c r="F155" s="11">
        <v>80</v>
      </c>
      <c r="G155" s="11">
        <v>30</v>
      </c>
      <c r="H155" s="11">
        <f t="shared" si="4"/>
        <v>110</v>
      </c>
      <c r="I155" s="11"/>
      <c r="J155" s="4">
        <v>59</v>
      </c>
      <c r="K155" s="11"/>
    </row>
    <row r="156" spans="2:11">
      <c r="B156" s="10">
        <v>95</v>
      </c>
      <c r="C156" s="5" t="s">
        <v>299</v>
      </c>
      <c r="D156" s="5" t="s">
        <v>300</v>
      </c>
      <c r="E156" s="13" t="s">
        <v>251</v>
      </c>
      <c r="F156" s="11">
        <v>50</v>
      </c>
      <c r="G156" s="11">
        <v>260</v>
      </c>
      <c r="H156" s="11">
        <f t="shared" si="4"/>
        <v>310</v>
      </c>
      <c r="I156" s="11">
        <v>24</v>
      </c>
      <c r="J156" s="4">
        <v>33</v>
      </c>
      <c r="K156" s="11"/>
    </row>
    <row r="157" spans="2:11">
      <c r="B157" s="10">
        <v>153</v>
      </c>
      <c r="C157" s="13"/>
      <c r="D157" s="13"/>
      <c r="E157" s="13"/>
      <c r="F157" s="5"/>
      <c r="G157" s="5"/>
      <c r="H157" s="11">
        <f t="shared" si="4"/>
        <v>0</v>
      </c>
      <c r="I157" s="11"/>
      <c r="J157" s="4"/>
      <c r="K157" s="5"/>
    </row>
    <row r="158" spans="2:11">
      <c r="B158" s="10">
        <v>154</v>
      </c>
      <c r="C158" s="13"/>
      <c r="D158" s="13"/>
      <c r="E158" s="13"/>
      <c r="F158" s="5"/>
      <c r="G158" s="5"/>
      <c r="H158" s="11">
        <f t="shared" si="4"/>
        <v>0</v>
      </c>
      <c r="I158" s="11"/>
      <c r="J158" s="4"/>
      <c r="K158" s="5"/>
    </row>
    <row r="159" spans="2:11">
      <c r="B159" s="16"/>
      <c r="C159" s="17"/>
      <c r="D159" s="17"/>
      <c r="E159" s="17"/>
      <c r="F159">
        <f>SUM(F5:F158)</f>
        <v>-320</v>
      </c>
      <c r="G159">
        <f>SUM(G5:G158)</f>
        <v>460</v>
      </c>
      <c r="H159" s="12">
        <f>SUM(H5:H158)</f>
        <v>140</v>
      </c>
      <c r="I159" s="12"/>
    </row>
    <row r="160" spans="2:11">
      <c r="B160" s="16"/>
      <c r="C160" s="17"/>
      <c r="D160" s="17"/>
      <c r="E160" s="17"/>
      <c r="H160" s="12"/>
      <c r="I160" s="12"/>
    </row>
    <row r="161" spans="2:9">
      <c r="B161" s="16"/>
      <c r="C161" s="17"/>
      <c r="D161" s="17"/>
      <c r="E161" s="17"/>
      <c r="H161" s="12"/>
      <c r="I161" s="12"/>
    </row>
    <row r="162" spans="2:9">
      <c r="B162" s="16"/>
      <c r="C162" s="17"/>
      <c r="D162" s="17"/>
      <c r="E162" s="17"/>
      <c r="H162" s="12"/>
      <c r="I162" s="12"/>
    </row>
    <row r="163" spans="2:9">
      <c r="B163" s="16"/>
      <c r="H163" s="12"/>
      <c r="I163" s="12"/>
    </row>
    <row r="164" spans="2:9">
      <c r="B164" s="16"/>
      <c r="H164" s="12"/>
      <c r="I164" s="12"/>
    </row>
    <row r="165" spans="2:9">
      <c r="B165" s="16"/>
      <c r="H165" s="12"/>
      <c r="I165" s="12"/>
    </row>
    <row r="166" spans="2:9">
      <c r="B166" s="16"/>
      <c r="H166" s="12"/>
      <c r="I166" s="12"/>
    </row>
    <row r="167" spans="2:9">
      <c r="B167" s="16"/>
      <c r="H167" s="12"/>
      <c r="I167" s="12"/>
    </row>
    <row r="168" spans="2:9">
      <c r="B168" s="16"/>
      <c r="H168" s="12"/>
      <c r="I168" s="12"/>
    </row>
    <row r="169" spans="2:9">
      <c r="B169" s="16"/>
      <c r="H169" s="12"/>
      <c r="I169" s="12"/>
    </row>
    <row r="170" spans="2:9">
      <c r="B170" s="16"/>
      <c r="H170" s="12"/>
      <c r="I170" s="12"/>
    </row>
    <row r="171" spans="2:9">
      <c r="B171" s="16"/>
      <c r="H171" s="12"/>
      <c r="I171" s="12"/>
    </row>
    <row r="172" spans="2:9">
      <c r="B172" s="16"/>
      <c r="H172" s="12"/>
      <c r="I172" s="12"/>
    </row>
    <row r="173" spans="2:9">
      <c r="B173" s="16"/>
      <c r="H173" s="12"/>
      <c r="I173" s="12"/>
    </row>
    <row r="174" spans="2:9">
      <c r="B174" s="16"/>
      <c r="H174" s="12"/>
      <c r="I174" s="12"/>
    </row>
    <row r="175" spans="2:9">
      <c r="B175" s="16"/>
      <c r="H175" s="12"/>
      <c r="I175" s="12"/>
    </row>
    <row r="176" spans="2:9">
      <c r="B176" s="16"/>
      <c r="H176" s="12"/>
      <c r="I176" s="12"/>
    </row>
    <row r="177" spans="2:11">
      <c r="B177" s="16"/>
      <c r="H177" s="12"/>
      <c r="I177" s="12"/>
    </row>
    <row r="178" spans="2:11">
      <c r="B178" s="16"/>
      <c r="H178" s="12"/>
      <c r="I178" s="12"/>
    </row>
    <row r="179" spans="2:11">
      <c r="B179" s="16"/>
      <c r="H179" s="12"/>
      <c r="I179" s="12"/>
    </row>
    <row r="180" spans="2:11">
      <c r="B180" s="16"/>
      <c r="H180" s="12"/>
      <c r="I180" s="12"/>
    </row>
    <row r="181" spans="2:11">
      <c r="B181" s="16"/>
      <c r="H181" s="12"/>
      <c r="I181" s="12"/>
    </row>
    <row r="182" spans="2:11">
      <c r="B182" s="16"/>
      <c r="H182" s="12"/>
      <c r="I182" s="12"/>
      <c r="K182" s="12"/>
    </row>
    <row r="183" spans="2:11">
      <c r="B183" s="16"/>
      <c r="H183" s="12"/>
      <c r="I183" s="12"/>
      <c r="K183" s="12"/>
    </row>
    <row r="184" spans="2:11">
      <c r="B184" s="16"/>
      <c r="H184" s="12"/>
      <c r="I184" s="12"/>
      <c r="K184" s="12"/>
    </row>
    <row r="185" spans="2:11">
      <c r="B185" s="16"/>
      <c r="H185" s="12"/>
      <c r="I185" s="12"/>
      <c r="K185" s="12"/>
    </row>
    <row r="186" spans="2:11">
      <c r="B186" s="16"/>
      <c r="H186" s="12"/>
      <c r="I186" s="12"/>
      <c r="K186" s="12"/>
    </row>
    <row r="187" spans="2:11">
      <c r="B187" s="16"/>
      <c r="H187" s="12"/>
      <c r="I187" s="12"/>
      <c r="K187" s="12"/>
    </row>
    <row r="188" spans="2:11">
      <c r="B188" s="16"/>
      <c r="H188" s="12"/>
      <c r="I188" s="12"/>
      <c r="K188" s="12"/>
    </row>
    <row r="189" spans="2:11">
      <c r="B189" s="16"/>
      <c r="H189" s="12"/>
      <c r="I189" s="12"/>
      <c r="K189" s="12"/>
    </row>
    <row r="190" spans="2:11">
      <c r="B190" s="16"/>
      <c r="H190" s="12"/>
      <c r="I190" s="12"/>
      <c r="K190" s="12"/>
    </row>
    <row r="191" spans="2:11">
      <c r="B191" s="16"/>
      <c r="H191" s="12"/>
      <c r="I191" s="12"/>
      <c r="K191" s="12"/>
    </row>
    <row r="192" spans="2:11">
      <c r="B192" s="16"/>
      <c r="H192" s="12"/>
      <c r="I192" s="12"/>
      <c r="K192" s="12"/>
    </row>
    <row r="193" spans="2:11">
      <c r="B193" s="16"/>
      <c r="H193" s="12"/>
      <c r="I193" s="12"/>
      <c r="K193" s="12"/>
    </row>
    <row r="194" spans="2:11">
      <c r="B194" s="16"/>
      <c r="H194" s="12"/>
      <c r="I194" s="12"/>
      <c r="K194" s="12"/>
    </row>
    <row r="195" spans="2:11">
      <c r="B195" s="16"/>
      <c r="H195" s="12"/>
      <c r="I195" s="12"/>
      <c r="K195" s="12"/>
    </row>
    <row r="196" spans="2:11">
      <c r="B196" s="16"/>
      <c r="E196" s="17"/>
      <c r="H196" s="12"/>
      <c r="I196" s="12"/>
      <c r="J196" s="16"/>
      <c r="K196" s="12"/>
    </row>
    <row r="197" spans="2:11">
      <c r="B197" s="16"/>
      <c r="E197" s="17"/>
      <c r="H197" s="12"/>
      <c r="I197" s="12"/>
      <c r="J197" s="16"/>
      <c r="K197" s="12"/>
    </row>
    <row r="198" spans="2:11">
      <c r="B198" s="16"/>
      <c r="E198" s="17"/>
      <c r="H198" s="12"/>
      <c r="I198" s="12"/>
      <c r="J198" s="16"/>
      <c r="K198" s="12"/>
    </row>
    <row r="199" spans="2:11">
      <c r="B199" s="16"/>
      <c r="E199" s="17"/>
      <c r="H199" s="12"/>
      <c r="I199" s="12"/>
      <c r="J199" s="16"/>
      <c r="K199" s="12"/>
    </row>
    <row r="200" spans="2:11">
      <c r="B200" s="16"/>
      <c r="E200" s="17"/>
      <c r="H200" s="12"/>
      <c r="I200" s="12"/>
      <c r="J200" s="16"/>
      <c r="K200" s="12"/>
    </row>
    <row r="201" spans="2:11">
      <c r="B201" s="16"/>
      <c r="E201" s="17"/>
      <c r="H201" s="12"/>
      <c r="I201" s="12"/>
      <c r="J201" s="16"/>
      <c r="K201" s="12"/>
    </row>
    <row r="202" spans="2:11">
      <c r="B202" s="16"/>
      <c r="E202" s="17"/>
      <c r="H202" s="12"/>
      <c r="I202" s="12"/>
      <c r="J202" s="16"/>
      <c r="K202" s="12"/>
    </row>
    <row r="203" spans="2:11">
      <c r="B203" s="16"/>
      <c r="E203" s="17"/>
      <c r="H203" s="12"/>
      <c r="I203" s="12"/>
      <c r="J203" s="16"/>
      <c r="K203" s="12"/>
    </row>
    <row r="204" spans="2:11">
      <c r="B204" s="16"/>
      <c r="E204" s="17"/>
      <c r="H204" s="12"/>
      <c r="I204" s="12"/>
      <c r="J204" s="16"/>
      <c r="K204" s="12"/>
    </row>
    <row r="205" spans="2:11">
      <c r="B205" s="7"/>
    </row>
    <row r="206" spans="2:11">
      <c r="B206" s="7"/>
    </row>
    <row r="207" spans="2:11">
      <c r="B207" s="7"/>
    </row>
    <row r="208" spans="2:11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</sheetData>
  <mergeCells count="1">
    <mergeCell ref="B1:J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K254"/>
  <sheetViews>
    <sheetView workbookViewId="0">
      <selection activeCell="K1" sqref="K1"/>
    </sheetView>
  </sheetViews>
  <sheetFormatPr baseColWidth="10" defaultRowHeight="12.75"/>
  <cols>
    <col min="1" max="1" width="4" customWidth="1"/>
    <col min="2" max="2" width="11.7109375" customWidth="1"/>
    <col min="3" max="5" width="14" customWidth="1"/>
    <col min="6" max="6" width="12.7109375" customWidth="1"/>
    <col min="7" max="7" width="13.42578125" customWidth="1"/>
    <col min="8" max="8" width="10.5703125" customWidth="1"/>
    <col min="9" max="9" width="15" customWidth="1"/>
    <col min="10" max="10" width="14.5703125" style="7" customWidth="1"/>
    <col min="11" max="11" width="21.140625" customWidth="1"/>
  </cols>
  <sheetData>
    <row r="1" spans="2:11" ht="34.5" thickBot="1">
      <c r="B1" s="38" t="s">
        <v>182</v>
      </c>
      <c r="C1" s="38"/>
      <c r="D1" s="38"/>
      <c r="E1" s="38"/>
      <c r="F1" s="38"/>
      <c r="G1" s="38"/>
      <c r="H1" s="38"/>
      <c r="I1" s="38"/>
      <c r="J1" s="38"/>
      <c r="K1" s="15">
        <v>38788</v>
      </c>
    </row>
    <row r="2" spans="2:11" ht="13.5" thickBot="1"/>
    <row r="3" spans="2:11" ht="41.2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194</v>
      </c>
      <c r="K3" s="3" t="s">
        <v>184</v>
      </c>
    </row>
    <row r="4" spans="2:11" hidden="1"/>
    <row r="5" spans="2:11">
      <c r="B5" s="10">
        <v>145</v>
      </c>
      <c r="C5" s="13" t="s">
        <v>49</v>
      </c>
      <c r="D5" s="13" t="s">
        <v>78</v>
      </c>
      <c r="E5" s="13" t="s">
        <v>330</v>
      </c>
      <c r="F5" s="11">
        <v>370</v>
      </c>
      <c r="G5" s="5">
        <v>690</v>
      </c>
      <c r="H5" s="11">
        <f t="shared" ref="H5:H68" si="0">SUM(F5:G5)</f>
        <v>1060</v>
      </c>
      <c r="I5" s="11">
        <v>21</v>
      </c>
      <c r="J5" s="4"/>
      <c r="K5" s="12"/>
    </row>
    <row r="6" spans="2:11">
      <c r="B6" s="10">
        <v>5</v>
      </c>
      <c r="C6" s="5" t="s">
        <v>84</v>
      </c>
      <c r="D6" s="5" t="s">
        <v>37</v>
      </c>
      <c r="E6" s="13" t="s">
        <v>199</v>
      </c>
      <c r="F6" s="11">
        <v>450</v>
      </c>
      <c r="G6" s="5">
        <v>400</v>
      </c>
      <c r="H6" s="11">
        <f t="shared" si="0"/>
        <v>850</v>
      </c>
      <c r="I6" s="12">
        <v>1</v>
      </c>
      <c r="J6" s="4"/>
      <c r="K6" s="12"/>
    </row>
    <row r="7" spans="2:11">
      <c r="B7" s="10">
        <v>38</v>
      </c>
      <c r="C7" s="5" t="s">
        <v>17</v>
      </c>
      <c r="D7" s="5" t="s">
        <v>60</v>
      </c>
      <c r="E7" s="13" t="s">
        <v>241</v>
      </c>
      <c r="F7" s="11">
        <v>-40</v>
      </c>
      <c r="G7" s="5">
        <v>300</v>
      </c>
      <c r="H7" s="11">
        <f t="shared" si="0"/>
        <v>260</v>
      </c>
      <c r="I7" s="11">
        <v>1</v>
      </c>
      <c r="J7" s="4"/>
      <c r="K7" s="12"/>
    </row>
    <row r="8" spans="2:11">
      <c r="B8" s="10">
        <v>127</v>
      </c>
      <c r="C8" s="13" t="s">
        <v>74</v>
      </c>
      <c r="D8" s="13" t="s">
        <v>110</v>
      </c>
      <c r="E8" s="13" t="s">
        <v>199</v>
      </c>
      <c r="F8" s="11">
        <v>240</v>
      </c>
      <c r="G8" s="11">
        <v>-80</v>
      </c>
      <c r="H8" s="11">
        <f t="shared" si="0"/>
        <v>160</v>
      </c>
      <c r="I8" s="11">
        <v>1</v>
      </c>
      <c r="J8" s="4"/>
      <c r="K8" s="12"/>
    </row>
    <row r="9" spans="2:11">
      <c r="B9" s="10">
        <v>144</v>
      </c>
      <c r="C9" s="13" t="s">
        <v>169</v>
      </c>
      <c r="D9" s="13" t="s">
        <v>85</v>
      </c>
      <c r="E9" s="13" t="s">
        <v>199</v>
      </c>
      <c r="F9" s="11">
        <v>200</v>
      </c>
      <c r="G9" s="5">
        <v>-700</v>
      </c>
      <c r="H9" s="11">
        <f t="shared" si="0"/>
        <v>-500</v>
      </c>
      <c r="I9" s="11">
        <v>1</v>
      </c>
      <c r="J9" s="4">
        <f>SUM(H6:H9)</f>
        <v>770</v>
      </c>
      <c r="K9" s="12"/>
    </row>
    <row r="10" spans="2:11">
      <c r="B10" s="10">
        <v>9</v>
      </c>
      <c r="C10" s="5" t="s">
        <v>203</v>
      </c>
      <c r="D10" s="5" t="s">
        <v>206</v>
      </c>
      <c r="E10" s="13" t="s">
        <v>205</v>
      </c>
      <c r="F10" s="11">
        <v>420</v>
      </c>
      <c r="G10" s="5">
        <v>300</v>
      </c>
      <c r="H10" s="11">
        <f t="shared" si="0"/>
        <v>720</v>
      </c>
      <c r="I10" s="11">
        <v>2</v>
      </c>
      <c r="J10" s="4"/>
      <c r="K10" s="12"/>
    </row>
    <row r="11" spans="2:11">
      <c r="B11" s="10">
        <v>7</v>
      </c>
      <c r="C11" s="5" t="s">
        <v>200</v>
      </c>
      <c r="D11" s="5" t="s">
        <v>94</v>
      </c>
      <c r="E11" s="13" t="s">
        <v>202</v>
      </c>
      <c r="F11" s="11">
        <v>-40</v>
      </c>
      <c r="G11" s="5">
        <v>90</v>
      </c>
      <c r="H11" s="11">
        <f t="shared" si="0"/>
        <v>50</v>
      </c>
      <c r="I11" s="11">
        <v>2</v>
      </c>
      <c r="J11" s="4"/>
      <c r="K11" s="12"/>
    </row>
    <row r="12" spans="2:11">
      <c r="B12" s="10">
        <v>6</v>
      </c>
      <c r="C12" s="5" t="s">
        <v>200</v>
      </c>
      <c r="D12" s="5" t="s">
        <v>201</v>
      </c>
      <c r="E12" s="13" t="s">
        <v>202</v>
      </c>
      <c r="F12" s="11">
        <v>290</v>
      </c>
      <c r="G12" s="5">
        <v>-290</v>
      </c>
      <c r="H12" s="11">
        <f t="shared" si="0"/>
        <v>0</v>
      </c>
      <c r="I12" s="11">
        <v>2</v>
      </c>
      <c r="J12" s="4"/>
      <c r="K12" s="12"/>
    </row>
    <row r="13" spans="2:11">
      <c r="B13" s="10">
        <v>8</v>
      </c>
      <c r="C13" s="5" t="s">
        <v>203</v>
      </c>
      <c r="D13" s="5" t="s">
        <v>204</v>
      </c>
      <c r="E13" s="13" t="s">
        <v>205</v>
      </c>
      <c r="F13" s="11">
        <v>10</v>
      </c>
      <c r="G13" s="5">
        <v>-280</v>
      </c>
      <c r="H13" s="11">
        <f t="shared" si="0"/>
        <v>-270</v>
      </c>
      <c r="I13" s="11">
        <v>2</v>
      </c>
      <c r="J13" s="4">
        <f>SUM(H10:H13)</f>
        <v>500</v>
      </c>
      <c r="K13" s="12"/>
    </row>
    <row r="14" spans="2:11">
      <c r="B14" s="10">
        <v>17</v>
      </c>
      <c r="C14" s="5" t="s">
        <v>219</v>
      </c>
      <c r="D14" s="5" t="s">
        <v>48</v>
      </c>
      <c r="E14" s="13" t="s">
        <v>220</v>
      </c>
      <c r="F14" s="11">
        <v>360</v>
      </c>
      <c r="G14" s="5">
        <v>130</v>
      </c>
      <c r="H14" s="11">
        <f t="shared" si="0"/>
        <v>490</v>
      </c>
      <c r="I14" s="11">
        <v>3</v>
      </c>
      <c r="J14" s="4"/>
      <c r="K14" s="12"/>
    </row>
    <row r="15" spans="2:11">
      <c r="B15" s="10">
        <v>12</v>
      </c>
      <c r="C15" s="5" t="s">
        <v>147</v>
      </c>
      <c r="D15" s="5" t="s">
        <v>148</v>
      </c>
      <c r="E15" s="13" t="s">
        <v>210</v>
      </c>
      <c r="F15" s="11">
        <v>180</v>
      </c>
      <c r="G15" s="5">
        <v>180</v>
      </c>
      <c r="H15" s="11">
        <f t="shared" si="0"/>
        <v>360</v>
      </c>
      <c r="I15" s="11">
        <v>3</v>
      </c>
      <c r="J15" s="4"/>
      <c r="K15" s="12"/>
    </row>
    <row r="16" spans="2:11">
      <c r="B16" s="10">
        <v>16</v>
      </c>
      <c r="C16" s="5" t="s">
        <v>126</v>
      </c>
      <c r="D16" s="5" t="s">
        <v>127</v>
      </c>
      <c r="E16" s="13" t="s">
        <v>218</v>
      </c>
      <c r="F16" s="11">
        <v>-120</v>
      </c>
      <c r="G16" s="5">
        <v>220</v>
      </c>
      <c r="H16" s="11">
        <f t="shared" si="0"/>
        <v>100</v>
      </c>
      <c r="I16" s="11">
        <v>3</v>
      </c>
      <c r="J16" s="4"/>
      <c r="K16" s="12"/>
    </row>
    <row r="17" spans="2:11">
      <c r="B17" s="10">
        <v>24</v>
      </c>
      <c r="C17" s="5" t="s">
        <v>219</v>
      </c>
      <c r="D17" s="5" t="s">
        <v>46</v>
      </c>
      <c r="E17" s="13" t="s">
        <v>226</v>
      </c>
      <c r="F17" s="11">
        <v>-380</v>
      </c>
      <c r="G17" s="5">
        <v>10</v>
      </c>
      <c r="H17" s="11">
        <f t="shared" si="0"/>
        <v>-370</v>
      </c>
      <c r="I17" s="11">
        <v>3</v>
      </c>
      <c r="J17" s="4">
        <f>SUM(H14:H17)</f>
        <v>580</v>
      </c>
      <c r="K17" s="12"/>
    </row>
    <row r="18" spans="2:11">
      <c r="B18" s="10">
        <v>19</v>
      </c>
      <c r="C18" s="5" t="s">
        <v>77</v>
      </c>
      <c r="D18" s="5" t="s">
        <v>78</v>
      </c>
      <c r="E18" s="13" t="s">
        <v>188</v>
      </c>
      <c r="F18" s="11">
        <v>370</v>
      </c>
      <c r="G18" s="5">
        <v>320</v>
      </c>
      <c r="H18" s="11">
        <f t="shared" si="0"/>
        <v>690</v>
      </c>
      <c r="I18" s="11">
        <v>4</v>
      </c>
      <c r="J18" s="4"/>
      <c r="K18" s="12"/>
    </row>
    <row r="19" spans="2:11">
      <c r="B19" s="10">
        <v>20</v>
      </c>
      <c r="C19" s="5" t="s">
        <v>221</v>
      </c>
      <c r="D19" s="5" t="s">
        <v>67</v>
      </c>
      <c r="E19" s="13" t="s">
        <v>188</v>
      </c>
      <c r="F19" s="11">
        <v>230</v>
      </c>
      <c r="G19" s="5">
        <v>-140</v>
      </c>
      <c r="H19" s="11">
        <f t="shared" si="0"/>
        <v>90</v>
      </c>
      <c r="I19" s="11">
        <v>4</v>
      </c>
      <c r="J19" s="4"/>
      <c r="K19" s="12"/>
    </row>
    <row r="20" spans="2:11">
      <c r="B20" s="10">
        <v>18</v>
      </c>
      <c r="C20" s="5" t="s">
        <v>190</v>
      </c>
      <c r="D20" s="5" t="s">
        <v>189</v>
      </c>
      <c r="E20" s="13" t="s">
        <v>188</v>
      </c>
      <c r="F20" s="11">
        <v>-240</v>
      </c>
      <c r="G20" s="5">
        <v>200</v>
      </c>
      <c r="H20" s="11">
        <f t="shared" si="0"/>
        <v>-40</v>
      </c>
      <c r="I20" s="11">
        <v>4</v>
      </c>
      <c r="J20" s="4"/>
      <c r="K20" s="12"/>
    </row>
    <row r="21" spans="2:11">
      <c r="B21" s="10">
        <v>28</v>
      </c>
      <c r="C21" s="5" t="s">
        <v>98</v>
      </c>
      <c r="D21" s="5" t="s">
        <v>99</v>
      </c>
      <c r="E21" s="13" t="s">
        <v>230</v>
      </c>
      <c r="F21" s="11">
        <v>120</v>
      </c>
      <c r="G21" s="5">
        <v>-210</v>
      </c>
      <c r="H21" s="11">
        <f t="shared" si="0"/>
        <v>-90</v>
      </c>
      <c r="I21" s="11">
        <v>4</v>
      </c>
      <c r="J21" s="4">
        <f>SUM(H18:H21)</f>
        <v>650</v>
      </c>
      <c r="K21" s="12"/>
    </row>
    <row r="22" spans="2:11">
      <c r="B22" s="10">
        <v>23</v>
      </c>
      <c r="C22" s="5" t="s">
        <v>162</v>
      </c>
      <c r="D22" s="5" t="s">
        <v>48</v>
      </c>
      <c r="E22" s="13" t="s">
        <v>225</v>
      </c>
      <c r="F22" s="11">
        <v>-60</v>
      </c>
      <c r="G22" s="5">
        <v>180</v>
      </c>
      <c r="H22" s="11">
        <f t="shared" si="0"/>
        <v>120</v>
      </c>
      <c r="I22" s="11">
        <v>5</v>
      </c>
      <c r="J22" s="4"/>
      <c r="K22" s="12"/>
    </row>
    <row r="23" spans="2:11">
      <c r="B23" s="10">
        <v>37</v>
      </c>
      <c r="C23" s="5" t="s">
        <v>161</v>
      </c>
      <c r="D23" s="5" t="s">
        <v>160</v>
      </c>
      <c r="E23" s="13" t="s">
        <v>225</v>
      </c>
      <c r="F23" s="11">
        <v>0</v>
      </c>
      <c r="G23" s="5">
        <v>-140</v>
      </c>
      <c r="H23" s="11">
        <f t="shared" si="0"/>
        <v>-140</v>
      </c>
      <c r="I23" s="11">
        <v>5</v>
      </c>
      <c r="J23" s="4"/>
      <c r="K23" s="12"/>
    </row>
    <row r="24" spans="2:11">
      <c r="B24" s="10">
        <v>22</v>
      </c>
      <c r="C24" s="5" t="s">
        <v>224</v>
      </c>
      <c r="D24" s="5" t="s">
        <v>71</v>
      </c>
      <c r="E24" s="13" t="s">
        <v>225</v>
      </c>
      <c r="F24" s="11">
        <v>-200</v>
      </c>
      <c r="G24" s="5">
        <v>-160</v>
      </c>
      <c r="H24" s="11">
        <f t="shared" si="0"/>
        <v>-360</v>
      </c>
      <c r="I24" s="11">
        <v>5</v>
      </c>
      <c r="J24" s="4"/>
      <c r="K24" s="12"/>
    </row>
    <row r="25" spans="2:11">
      <c r="B25" s="10">
        <v>76</v>
      </c>
      <c r="C25" s="5" t="s">
        <v>283</v>
      </c>
      <c r="D25" s="5" t="s">
        <v>284</v>
      </c>
      <c r="E25" s="13" t="s">
        <v>225</v>
      </c>
      <c r="F25" s="11">
        <v>-730</v>
      </c>
      <c r="G25" s="11">
        <v>-190</v>
      </c>
      <c r="H25" s="11">
        <f t="shared" si="0"/>
        <v>-920</v>
      </c>
      <c r="I25" s="11">
        <v>5</v>
      </c>
      <c r="J25" s="4">
        <f>SUM(H22:H25)</f>
        <v>-1300</v>
      </c>
      <c r="K25" s="12"/>
    </row>
    <row r="26" spans="2:11">
      <c r="B26" s="10">
        <v>33</v>
      </c>
      <c r="C26" s="5" t="s">
        <v>170</v>
      </c>
      <c r="D26" s="5" t="s">
        <v>349</v>
      </c>
      <c r="E26" s="13" t="s">
        <v>234</v>
      </c>
      <c r="F26" s="11">
        <v>-200</v>
      </c>
      <c r="G26" s="5">
        <v>280</v>
      </c>
      <c r="H26" s="11">
        <f t="shared" si="0"/>
        <v>80</v>
      </c>
      <c r="I26" s="11">
        <v>6</v>
      </c>
      <c r="J26" s="4"/>
      <c r="K26" s="12"/>
    </row>
    <row r="27" spans="2:11">
      <c r="B27" s="10">
        <v>34</v>
      </c>
      <c r="C27" s="5" t="s">
        <v>236</v>
      </c>
      <c r="D27" s="5" t="s">
        <v>39</v>
      </c>
      <c r="E27" s="13" t="s">
        <v>234</v>
      </c>
      <c r="F27" s="11">
        <v>240</v>
      </c>
      <c r="G27" s="5">
        <v>-380</v>
      </c>
      <c r="H27" s="11">
        <f t="shared" si="0"/>
        <v>-140</v>
      </c>
      <c r="I27" s="11">
        <v>6</v>
      </c>
      <c r="J27" s="4"/>
      <c r="K27" s="12"/>
    </row>
    <row r="28" spans="2:11">
      <c r="B28" s="10">
        <v>32</v>
      </c>
      <c r="C28" s="5" t="s">
        <v>235</v>
      </c>
      <c r="D28" s="5" t="s">
        <v>349</v>
      </c>
      <c r="E28" s="13" t="s">
        <v>234</v>
      </c>
      <c r="F28" s="11">
        <v>0</v>
      </c>
      <c r="G28" s="5">
        <v>-220</v>
      </c>
      <c r="H28" s="11">
        <f t="shared" si="0"/>
        <v>-220</v>
      </c>
      <c r="I28" s="11">
        <v>6</v>
      </c>
      <c r="J28" s="4"/>
      <c r="K28" s="12"/>
    </row>
    <row r="29" spans="2:11">
      <c r="B29" s="10">
        <v>31</v>
      </c>
      <c r="C29" s="5" t="s">
        <v>233</v>
      </c>
      <c r="D29" s="5" t="s">
        <v>52</v>
      </c>
      <c r="E29" s="13" t="s">
        <v>234</v>
      </c>
      <c r="F29" s="11">
        <v>-310</v>
      </c>
      <c r="G29" s="5">
        <v>0</v>
      </c>
      <c r="H29" s="11">
        <f t="shared" si="0"/>
        <v>-310</v>
      </c>
      <c r="I29" s="11">
        <v>6</v>
      </c>
      <c r="J29" s="4">
        <f>SUM(H26:H29)</f>
        <v>-590</v>
      </c>
      <c r="K29" s="12"/>
    </row>
    <row r="30" spans="2:11">
      <c r="B30" s="10">
        <v>45</v>
      </c>
      <c r="C30" s="5" t="s">
        <v>121</v>
      </c>
      <c r="D30" s="5" t="s">
        <v>67</v>
      </c>
      <c r="E30" s="13" t="s">
        <v>249</v>
      </c>
      <c r="F30" s="11">
        <v>20</v>
      </c>
      <c r="G30" s="5">
        <v>-120</v>
      </c>
      <c r="H30" s="11">
        <f t="shared" si="0"/>
        <v>-100</v>
      </c>
      <c r="I30" s="11">
        <v>7</v>
      </c>
      <c r="J30" s="4"/>
      <c r="K30" s="12"/>
    </row>
    <row r="31" spans="2:11">
      <c r="B31" s="10">
        <v>42</v>
      </c>
      <c r="C31" s="5" t="s">
        <v>246</v>
      </c>
      <c r="D31" s="5" t="s">
        <v>247</v>
      </c>
      <c r="E31" s="13" t="s">
        <v>188</v>
      </c>
      <c r="F31" s="11">
        <v>290</v>
      </c>
      <c r="G31" s="5">
        <v>-420</v>
      </c>
      <c r="H31" s="11">
        <f t="shared" si="0"/>
        <v>-130</v>
      </c>
      <c r="I31" s="11">
        <v>7</v>
      </c>
      <c r="J31" s="4"/>
      <c r="K31" s="12"/>
    </row>
    <row r="32" spans="2:11">
      <c r="B32" s="10">
        <v>44</v>
      </c>
      <c r="C32" s="5" t="s">
        <v>66</v>
      </c>
      <c r="D32" s="5" t="s">
        <v>120</v>
      </c>
      <c r="E32" s="13" t="s">
        <v>249</v>
      </c>
      <c r="F32" s="11">
        <v>50</v>
      </c>
      <c r="G32" s="5">
        <v>-270</v>
      </c>
      <c r="H32" s="11">
        <f t="shared" si="0"/>
        <v>-220</v>
      </c>
      <c r="I32" s="11">
        <v>7</v>
      </c>
      <c r="J32" s="4"/>
      <c r="K32" s="12"/>
    </row>
    <row r="33" spans="2:11">
      <c r="B33" s="10">
        <v>43</v>
      </c>
      <c r="C33" s="5" t="s">
        <v>248</v>
      </c>
      <c r="D33" s="5" t="s">
        <v>87</v>
      </c>
      <c r="E33" s="13" t="s">
        <v>249</v>
      </c>
      <c r="F33" s="11">
        <v>-260</v>
      </c>
      <c r="G33" s="5">
        <v>-230</v>
      </c>
      <c r="H33" s="11">
        <f t="shared" si="0"/>
        <v>-490</v>
      </c>
      <c r="I33" s="11">
        <v>7</v>
      </c>
      <c r="J33" s="4">
        <f>SUM(H30:H33)</f>
        <v>-940</v>
      </c>
      <c r="K33" s="12"/>
    </row>
    <row r="34" spans="2:11">
      <c r="B34" s="10">
        <v>47</v>
      </c>
      <c r="C34" s="5" t="s">
        <v>252</v>
      </c>
      <c r="D34" s="5" t="s">
        <v>253</v>
      </c>
      <c r="E34" s="13" t="s">
        <v>220</v>
      </c>
      <c r="F34" s="11">
        <v>220</v>
      </c>
      <c r="G34" s="5">
        <v>-70</v>
      </c>
      <c r="H34" s="11">
        <f t="shared" si="0"/>
        <v>150</v>
      </c>
      <c r="I34" s="11">
        <v>8</v>
      </c>
      <c r="J34" s="4"/>
      <c r="K34" s="12"/>
    </row>
    <row r="35" spans="2:11">
      <c r="B35" s="10">
        <v>46</v>
      </c>
      <c r="C35" s="5" t="s">
        <v>250</v>
      </c>
      <c r="D35" s="5" t="s">
        <v>352</v>
      </c>
      <c r="E35" s="13" t="s">
        <v>251</v>
      </c>
      <c r="F35" s="11">
        <v>-160</v>
      </c>
      <c r="G35" s="5">
        <v>20</v>
      </c>
      <c r="H35" s="11">
        <f t="shared" si="0"/>
        <v>-140</v>
      </c>
      <c r="I35" s="11">
        <v>8</v>
      </c>
      <c r="J35" s="4"/>
      <c r="K35" s="12"/>
    </row>
    <row r="36" spans="2:11">
      <c r="B36" s="10">
        <v>48</v>
      </c>
      <c r="C36" s="5" t="s">
        <v>248</v>
      </c>
      <c r="D36" s="5" t="s">
        <v>254</v>
      </c>
      <c r="E36" s="13" t="s">
        <v>220</v>
      </c>
      <c r="F36" s="11">
        <v>-360</v>
      </c>
      <c r="G36" s="5">
        <v>130</v>
      </c>
      <c r="H36" s="11">
        <f t="shared" si="0"/>
        <v>-230</v>
      </c>
      <c r="I36" s="11">
        <v>8</v>
      </c>
      <c r="J36" s="4"/>
      <c r="K36" s="12"/>
    </row>
    <row r="37" spans="2:11">
      <c r="B37" s="10">
        <v>49</v>
      </c>
      <c r="C37" s="5" t="s">
        <v>255</v>
      </c>
      <c r="D37" s="5" t="s">
        <v>148</v>
      </c>
      <c r="E37" s="13" t="s">
        <v>226</v>
      </c>
      <c r="F37" s="11">
        <v>-480</v>
      </c>
      <c r="G37" s="5">
        <v>-140</v>
      </c>
      <c r="H37" s="11">
        <f t="shared" si="0"/>
        <v>-620</v>
      </c>
      <c r="I37" s="11">
        <v>8</v>
      </c>
      <c r="J37" s="4">
        <f>SUM(H34:H37)</f>
        <v>-840</v>
      </c>
      <c r="K37" s="12"/>
    </row>
    <row r="38" spans="2:11">
      <c r="B38" s="10">
        <v>54</v>
      </c>
      <c r="C38" s="5" t="s">
        <v>17</v>
      </c>
      <c r="D38" s="5" t="s">
        <v>122</v>
      </c>
      <c r="E38" s="13" t="s">
        <v>262</v>
      </c>
      <c r="F38" s="11">
        <v>-80</v>
      </c>
      <c r="G38" s="5">
        <v>300</v>
      </c>
      <c r="H38" s="11">
        <f t="shared" si="0"/>
        <v>220</v>
      </c>
      <c r="I38" s="11">
        <v>9</v>
      </c>
      <c r="J38" s="4"/>
      <c r="K38" s="12"/>
    </row>
    <row r="39" spans="2:11">
      <c r="B39" s="10">
        <v>58</v>
      </c>
      <c r="C39" s="5" t="s">
        <v>100</v>
      </c>
      <c r="D39" s="5" t="s">
        <v>60</v>
      </c>
      <c r="E39" s="13" t="s">
        <v>264</v>
      </c>
      <c r="F39" s="11">
        <v>90</v>
      </c>
      <c r="G39" s="11">
        <v>40</v>
      </c>
      <c r="H39" s="11">
        <f t="shared" si="0"/>
        <v>130</v>
      </c>
      <c r="I39" s="11">
        <v>9</v>
      </c>
      <c r="J39" s="4"/>
      <c r="K39" s="12"/>
    </row>
    <row r="40" spans="2:11">
      <c r="B40" s="10">
        <v>1</v>
      </c>
      <c r="C40" s="5" t="s">
        <v>195</v>
      </c>
      <c r="D40" s="5" t="s">
        <v>351</v>
      </c>
      <c r="E40" s="13" t="s">
        <v>196</v>
      </c>
      <c r="F40" s="11">
        <v>-130</v>
      </c>
      <c r="G40" s="5">
        <v>200</v>
      </c>
      <c r="H40" s="11">
        <f t="shared" si="0"/>
        <v>70</v>
      </c>
      <c r="I40" s="11">
        <v>9</v>
      </c>
      <c r="J40" s="4"/>
      <c r="K40" s="12"/>
    </row>
    <row r="41" spans="2:11">
      <c r="B41" s="10">
        <v>57</v>
      </c>
      <c r="C41" s="5" t="s">
        <v>178</v>
      </c>
      <c r="D41" s="5" t="s">
        <v>57</v>
      </c>
      <c r="E41" s="13" t="s">
        <v>220</v>
      </c>
      <c r="F41" s="11">
        <v>-300</v>
      </c>
      <c r="G41" s="11">
        <v>620</v>
      </c>
      <c r="H41" s="11">
        <f t="shared" si="0"/>
        <v>320</v>
      </c>
      <c r="I41" s="11">
        <v>9</v>
      </c>
      <c r="J41" s="4">
        <f>SUM(H38:H41)</f>
        <v>740</v>
      </c>
      <c r="K41" s="12"/>
    </row>
    <row r="42" spans="2:11">
      <c r="B42" s="10">
        <v>75</v>
      </c>
      <c r="C42" s="5" t="s">
        <v>281</v>
      </c>
      <c r="D42" s="5" t="s">
        <v>35</v>
      </c>
      <c r="E42" s="13" t="s">
        <v>282</v>
      </c>
      <c r="F42" s="11">
        <v>140</v>
      </c>
      <c r="G42" s="11">
        <v>480</v>
      </c>
      <c r="H42" s="11">
        <f t="shared" si="0"/>
        <v>620</v>
      </c>
      <c r="I42" s="11">
        <v>10</v>
      </c>
      <c r="J42" s="4"/>
      <c r="K42" s="12"/>
    </row>
    <row r="43" spans="2:11">
      <c r="B43" s="10">
        <v>64</v>
      </c>
      <c r="C43" s="5" t="s">
        <v>79</v>
      </c>
      <c r="D43" s="5" t="s">
        <v>63</v>
      </c>
      <c r="E43" s="13" t="s">
        <v>272</v>
      </c>
      <c r="F43" s="11">
        <v>300</v>
      </c>
      <c r="G43" s="11">
        <v>190</v>
      </c>
      <c r="H43" s="11">
        <f t="shared" si="0"/>
        <v>490</v>
      </c>
      <c r="I43" s="11">
        <v>10</v>
      </c>
      <c r="J43" s="4"/>
      <c r="K43" s="12"/>
    </row>
    <row r="44" spans="2:11">
      <c r="B44" s="10">
        <v>65</v>
      </c>
      <c r="C44" s="5" t="s">
        <v>175</v>
      </c>
      <c r="D44" s="5" t="s">
        <v>273</v>
      </c>
      <c r="E44" s="13" t="s">
        <v>272</v>
      </c>
      <c r="F44" s="11">
        <v>140</v>
      </c>
      <c r="G44" s="11">
        <v>-70</v>
      </c>
      <c r="H44" s="11">
        <f t="shared" si="0"/>
        <v>70</v>
      </c>
      <c r="I44" s="11">
        <v>10</v>
      </c>
      <c r="J44" s="4"/>
      <c r="K44" s="12"/>
    </row>
    <row r="45" spans="2:11">
      <c r="B45" s="10">
        <v>66</v>
      </c>
      <c r="C45" s="5" t="s">
        <v>61</v>
      </c>
      <c r="D45" s="5" t="s">
        <v>39</v>
      </c>
      <c r="E45" s="13" t="s">
        <v>272</v>
      </c>
      <c r="F45" s="11">
        <v>100</v>
      </c>
      <c r="G45" s="11">
        <v>-260</v>
      </c>
      <c r="H45" s="11">
        <f t="shared" si="0"/>
        <v>-160</v>
      </c>
      <c r="I45" s="11">
        <v>10</v>
      </c>
      <c r="J45" s="4">
        <f>SUM(H42:H45)</f>
        <v>1020</v>
      </c>
      <c r="K45" s="12"/>
    </row>
    <row r="46" spans="2:11">
      <c r="B46" s="10">
        <v>69</v>
      </c>
      <c r="C46" s="5" t="s">
        <v>133</v>
      </c>
      <c r="D46" s="5" t="s">
        <v>73</v>
      </c>
      <c r="E46" s="13" t="s">
        <v>274</v>
      </c>
      <c r="F46" s="11">
        <v>-140</v>
      </c>
      <c r="G46" s="11">
        <v>-240</v>
      </c>
      <c r="H46" s="11">
        <f t="shared" si="0"/>
        <v>-380</v>
      </c>
      <c r="I46" s="11">
        <v>11</v>
      </c>
      <c r="J46" s="4"/>
      <c r="K46" s="12"/>
    </row>
    <row r="47" spans="2:11">
      <c r="B47" s="10">
        <v>125</v>
      </c>
      <c r="C47" s="13" t="s">
        <v>237</v>
      </c>
      <c r="D47" s="13" t="s">
        <v>137</v>
      </c>
      <c r="E47" s="13" t="s">
        <v>213</v>
      </c>
      <c r="F47" s="11">
        <v>130</v>
      </c>
      <c r="G47" s="11">
        <v>-720</v>
      </c>
      <c r="H47" s="11">
        <f t="shared" si="0"/>
        <v>-590</v>
      </c>
      <c r="I47" s="11">
        <v>11</v>
      </c>
      <c r="J47" s="4"/>
      <c r="K47" s="12"/>
    </row>
    <row r="48" spans="2:11">
      <c r="B48" s="10">
        <v>15</v>
      </c>
      <c r="C48" s="5" t="s">
        <v>66</v>
      </c>
      <c r="D48" s="5" t="s">
        <v>216</v>
      </c>
      <c r="E48" s="13" t="s">
        <v>217</v>
      </c>
      <c r="F48" s="11">
        <v>-370</v>
      </c>
      <c r="G48" s="5">
        <v>-270</v>
      </c>
      <c r="H48" s="11">
        <f t="shared" si="0"/>
        <v>-640</v>
      </c>
      <c r="I48" s="11">
        <v>11</v>
      </c>
      <c r="J48" s="4"/>
      <c r="K48" s="12"/>
    </row>
    <row r="49" spans="2:11">
      <c r="B49" s="10">
        <v>11</v>
      </c>
      <c r="C49" s="5" t="s">
        <v>28</v>
      </c>
      <c r="D49" s="5" t="s">
        <v>29</v>
      </c>
      <c r="E49" s="13" t="s">
        <v>209</v>
      </c>
      <c r="F49" s="11">
        <v>-230</v>
      </c>
      <c r="G49" s="5">
        <v>-560</v>
      </c>
      <c r="H49" s="11">
        <f t="shared" si="0"/>
        <v>-790</v>
      </c>
      <c r="I49" s="11">
        <v>11</v>
      </c>
      <c r="J49" s="4">
        <f>SUM(I46:I49)</f>
        <v>44</v>
      </c>
      <c r="K49" s="12"/>
    </row>
    <row r="50" spans="2:11">
      <c r="B50" s="10">
        <v>70</v>
      </c>
      <c r="C50" s="5" t="s">
        <v>129</v>
      </c>
      <c r="D50" s="5" t="s">
        <v>55</v>
      </c>
      <c r="E50" s="13" t="s">
        <v>274</v>
      </c>
      <c r="F50" s="11">
        <v>200</v>
      </c>
      <c r="G50" s="11">
        <v>-30</v>
      </c>
      <c r="H50" s="11">
        <f t="shared" si="0"/>
        <v>170</v>
      </c>
      <c r="I50" s="11">
        <v>12</v>
      </c>
      <c r="J50" s="4"/>
      <c r="K50" s="12"/>
    </row>
    <row r="51" spans="2:11">
      <c r="B51" s="10">
        <v>72</v>
      </c>
      <c r="C51" s="5" t="s">
        <v>129</v>
      </c>
      <c r="D51" s="5" t="s">
        <v>48</v>
      </c>
      <c r="E51" s="13" t="s">
        <v>277</v>
      </c>
      <c r="F51" s="11">
        <v>90</v>
      </c>
      <c r="G51" s="11">
        <v>80</v>
      </c>
      <c r="H51" s="11">
        <f t="shared" si="0"/>
        <v>170</v>
      </c>
      <c r="I51" s="11">
        <v>12</v>
      </c>
      <c r="J51" s="4"/>
      <c r="K51" s="12"/>
    </row>
    <row r="52" spans="2:11">
      <c r="B52" s="10">
        <v>71</v>
      </c>
      <c r="C52" s="5" t="s">
        <v>275</v>
      </c>
      <c r="D52" s="5" t="s">
        <v>6</v>
      </c>
      <c r="E52" s="13" t="s">
        <v>276</v>
      </c>
      <c r="F52" s="11">
        <v>140</v>
      </c>
      <c r="G52" s="11">
        <v>-30</v>
      </c>
      <c r="H52" s="11">
        <f t="shared" si="0"/>
        <v>110</v>
      </c>
      <c r="I52" s="11">
        <v>12</v>
      </c>
      <c r="J52" s="4"/>
      <c r="K52" s="12"/>
    </row>
    <row r="53" spans="2:11">
      <c r="B53" s="10">
        <v>73</v>
      </c>
      <c r="C53" s="5" t="s">
        <v>278</v>
      </c>
      <c r="D53" s="5" t="s">
        <v>279</v>
      </c>
      <c r="E53" s="13" t="s">
        <v>277</v>
      </c>
      <c r="F53" s="11">
        <v>-340</v>
      </c>
      <c r="G53" s="11">
        <v>-170</v>
      </c>
      <c r="H53" s="11">
        <f t="shared" si="0"/>
        <v>-510</v>
      </c>
      <c r="I53" s="11">
        <v>12</v>
      </c>
      <c r="J53" s="4">
        <f>SUM(H50:H53)</f>
        <v>-60</v>
      </c>
      <c r="K53" s="12"/>
    </row>
    <row r="54" spans="2:11">
      <c r="B54" s="10">
        <v>80</v>
      </c>
      <c r="C54" s="5" t="s">
        <v>111</v>
      </c>
      <c r="D54" s="5" t="s">
        <v>288</v>
      </c>
      <c r="E54" s="13" t="s">
        <v>220</v>
      </c>
      <c r="F54" s="11">
        <v>360</v>
      </c>
      <c r="G54" s="11">
        <v>300</v>
      </c>
      <c r="H54" s="11">
        <f t="shared" si="0"/>
        <v>660</v>
      </c>
      <c r="I54" s="11">
        <v>13</v>
      </c>
      <c r="J54" s="4"/>
      <c r="K54" s="12"/>
    </row>
    <row r="55" spans="2:11">
      <c r="B55" s="10">
        <v>83</v>
      </c>
      <c r="C55" s="5" t="s">
        <v>34</v>
      </c>
      <c r="D55" s="5" t="s">
        <v>105</v>
      </c>
      <c r="E55" s="13" t="s">
        <v>220</v>
      </c>
      <c r="F55" s="11">
        <v>-30</v>
      </c>
      <c r="G55" s="11">
        <v>90</v>
      </c>
      <c r="H55" s="11">
        <f t="shared" si="0"/>
        <v>60</v>
      </c>
      <c r="I55" s="11">
        <v>13</v>
      </c>
      <c r="J55" s="4"/>
      <c r="K55" s="12"/>
    </row>
    <row r="56" spans="2:11">
      <c r="B56" s="10">
        <v>81</v>
      </c>
      <c r="C56" s="5" t="s">
        <v>255</v>
      </c>
      <c r="D56" s="5" t="s">
        <v>289</v>
      </c>
      <c r="E56" s="13" t="s">
        <v>220</v>
      </c>
      <c r="F56" s="11">
        <v>-180</v>
      </c>
      <c r="G56" s="11">
        <v>40</v>
      </c>
      <c r="H56" s="11">
        <f t="shared" si="0"/>
        <v>-140</v>
      </c>
      <c r="I56" s="11">
        <v>13</v>
      </c>
      <c r="J56" s="4"/>
      <c r="K56" s="12"/>
    </row>
    <row r="57" spans="2:11">
      <c r="B57" s="10">
        <v>82</v>
      </c>
      <c r="C57" s="5" t="s">
        <v>290</v>
      </c>
      <c r="D57" s="5" t="s">
        <v>291</v>
      </c>
      <c r="E57" s="13" t="s">
        <v>220</v>
      </c>
      <c r="F57" s="11">
        <v>120</v>
      </c>
      <c r="G57" s="11">
        <v>-750</v>
      </c>
      <c r="H57" s="11">
        <f t="shared" si="0"/>
        <v>-630</v>
      </c>
      <c r="I57" s="11">
        <v>13</v>
      </c>
      <c r="J57" s="4">
        <f>SUM(H54:H57)</f>
        <v>-50</v>
      </c>
      <c r="K57" s="12"/>
    </row>
    <row r="58" spans="2:11">
      <c r="B58" s="10">
        <v>86</v>
      </c>
      <c r="C58" s="5" t="s">
        <v>294</v>
      </c>
      <c r="D58" s="5" t="s">
        <v>295</v>
      </c>
      <c r="E58" s="13" t="s">
        <v>234</v>
      </c>
      <c r="F58" s="11">
        <v>540</v>
      </c>
      <c r="G58" s="11">
        <v>180</v>
      </c>
      <c r="H58" s="11">
        <f t="shared" si="0"/>
        <v>720</v>
      </c>
      <c r="I58" s="11">
        <v>14</v>
      </c>
      <c r="J58" s="4"/>
      <c r="K58" s="12"/>
    </row>
    <row r="59" spans="2:11">
      <c r="B59" s="10">
        <v>84</v>
      </c>
      <c r="C59" s="5" t="s">
        <v>292</v>
      </c>
      <c r="D59" s="5" t="s">
        <v>57</v>
      </c>
      <c r="E59" s="13" t="s">
        <v>293</v>
      </c>
      <c r="F59" s="11">
        <v>240</v>
      </c>
      <c r="G59" s="11">
        <v>-20</v>
      </c>
      <c r="H59" s="11">
        <f t="shared" si="0"/>
        <v>220</v>
      </c>
      <c r="I59" s="11">
        <v>14</v>
      </c>
      <c r="J59" s="4"/>
      <c r="K59" s="12"/>
    </row>
    <row r="60" spans="2:11">
      <c r="B60" s="10">
        <v>120</v>
      </c>
      <c r="C60" s="13" t="s">
        <v>143</v>
      </c>
      <c r="D60" s="13" t="s">
        <v>144</v>
      </c>
      <c r="E60" s="13" t="s">
        <v>232</v>
      </c>
      <c r="F60" s="11">
        <v>70</v>
      </c>
      <c r="G60" s="11">
        <v>10</v>
      </c>
      <c r="H60" s="11">
        <f t="shared" si="0"/>
        <v>80</v>
      </c>
      <c r="I60" s="11">
        <v>14</v>
      </c>
      <c r="J60" s="4"/>
      <c r="K60" s="12"/>
    </row>
    <row r="61" spans="2:11">
      <c r="B61" s="10">
        <v>85</v>
      </c>
      <c r="C61" s="5" t="s">
        <v>150</v>
      </c>
      <c r="D61" s="5" t="s">
        <v>151</v>
      </c>
      <c r="E61" s="13" t="s">
        <v>234</v>
      </c>
      <c r="F61" s="11">
        <v>-270</v>
      </c>
      <c r="G61" s="11">
        <v>110</v>
      </c>
      <c r="H61" s="11">
        <f t="shared" si="0"/>
        <v>-160</v>
      </c>
      <c r="I61" s="11">
        <v>14</v>
      </c>
      <c r="J61" s="4">
        <f>SUM(H58:H61)</f>
        <v>860</v>
      </c>
      <c r="K61" s="12"/>
    </row>
    <row r="62" spans="2:11">
      <c r="B62" s="10">
        <v>107</v>
      </c>
      <c r="C62" s="5" t="s">
        <v>315</v>
      </c>
      <c r="D62" s="5" t="s">
        <v>149</v>
      </c>
      <c r="E62" s="13" t="s">
        <v>242</v>
      </c>
      <c r="F62" s="11">
        <v>270</v>
      </c>
      <c r="G62" s="11">
        <v>60</v>
      </c>
      <c r="H62" s="11">
        <f t="shared" si="0"/>
        <v>330</v>
      </c>
      <c r="I62" s="11">
        <v>15</v>
      </c>
      <c r="J62" s="4"/>
      <c r="K62" s="12"/>
    </row>
    <row r="63" spans="2:11">
      <c r="B63" s="10">
        <v>91</v>
      </c>
      <c r="C63" s="5" t="s">
        <v>42</v>
      </c>
      <c r="D63" s="5" t="s">
        <v>55</v>
      </c>
      <c r="E63" s="13" t="s">
        <v>234</v>
      </c>
      <c r="F63" s="11">
        <v>220</v>
      </c>
      <c r="G63" s="11">
        <v>90</v>
      </c>
      <c r="H63" s="11">
        <f t="shared" si="0"/>
        <v>310</v>
      </c>
      <c r="I63" s="11">
        <v>15</v>
      </c>
      <c r="J63" s="4"/>
      <c r="K63" s="12"/>
    </row>
    <row r="64" spans="2:11">
      <c r="B64" s="10">
        <v>92</v>
      </c>
      <c r="C64" s="5" t="s">
        <v>56</v>
      </c>
      <c r="D64" s="5" t="s">
        <v>57</v>
      </c>
      <c r="E64" s="13" t="s">
        <v>234</v>
      </c>
      <c r="F64" s="11">
        <v>170</v>
      </c>
      <c r="G64" s="11">
        <v>-500</v>
      </c>
      <c r="H64" s="11">
        <f t="shared" si="0"/>
        <v>-330</v>
      </c>
      <c r="I64" s="11">
        <v>15</v>
      </c>
      <c r="J64" s="4"/>
      <c r="K64" s="12"/>
    </row>
    <row r="65" spans="2:11">
      <c r="B65" s="10">
        <v>99</v>
      </c>
      <c r="C65" s="5" t="s">
        <v>111</v>
      </c>
      <c r="D65" s="5" t="s">
        <v>99</v>
      </c>
      <c r="E65" s="13" t="s">
        <v>305</v>
      </c>
      <c r="F65" s="11">
        <v>-160</v>
      </c>
      <c r="G65" s="11">
        <v>-310</v>
      </c>
      <c r="H65" s="11">
        <f t="shared" si="0"/>
        <v>-470</v>
      </c>
      <c r="I65" s="11">
        <v>15</v>
      </c>
      <c r="J65" s="4">
        <f>SUM(H62:H65)</f>
        <v>-160</v>
      </c>
      <c r="K65" s="12"/>
    </row>
    <row r="66" spans="2:11">
      <c r="B66" s="10">
        <v>77</v>
      </c>
      <c r="C66" s="5" t="s">
        <v>285</v>
      </c>
      <c r="D66" s="5" t="s">
        <v>286</v>
      </c>
      <c r="E66" s="13" t="s">
        <v>287</v>
      </c>
      <c r="F66" s="11">
        <v>150</v>
      </c>
      <c r="G66" s="11">
        <v>80</v>
      </c>
      <c r="H66" s="11">
        <f t="shared" si="0"/>
        <v>230</v>
      </c>
      <c r="I66" s="11">
        <v>16</v>
      </c>
      <c r="J66" s="4"/>
      <c r="K66" s="12"/>
    </row>
    <row r="67" spans="2:11">
      <c r="B67" s="10">
        <v>101</v>
      </c>
      <c r="C67" s="5" t="s">
        <v>116</v>
      </c>
      <c r="D67" s="5" t="s">
        <v>307</v>
      </c>
      <c r="E67" s="13" t="s">
        <v>242</v>
      </c>
      <c r="F67" s="11">
        <v>-20</v>
      </c>
      <c r="G67" s="11">
        <v>130</v>
      </c>
      <c r="H67" s="11">
        <f t="shared" si="0"/>
        <v>110</v>
      </c>
      <c r="I67" s="11">
        <v>16</v>
      </c>
      <c r="J67" s="4"/>
      <c r="K67" s="12"/>
    </row>
    <row r="68" spans="2:11">
      <c r="B68" s="10">
        <v>96</v>
      </c>
      <c r="C68" s="5" t="s">
        <v>139</v>
      </c>
      <c r="D68" s="5" t="s">
        <v>57</v>
      </c>
      <c r="E68" s="13" t="s">
        <v>301</v>
      </c>
      <c r="F68" s="11">
        <v>-10</v>
      </c>
      <c r="G68" s="11">
        <v>-140</v>
      </c>
      <c r="H68" s="11">
        <f t="shared" si="0"/>
        <v>-150</v>
      </c>
      <c r="I68" s="11">
        <v>16</v>
      </c>
      <c r="J68" s="4"/>
      <c r="K68" s="12"/>
    </row>
    <row r="69" spans="2:11">
      <c r="B69" s="10">
        <v>102</v>
      </c>
      <c r="C69" s="5" t="s">
        <v>116</v>
      </c>
      <c r="D69" s="5" t="s">
        <v>120</v>
      </c>
      <c r="E69" s="13" t="s">
        <v>242</v>
      </c>
      <c r="F69" s="11">
        <v>-130</v>
      </c>
      <c r="G69" s="11">
        <v>-400</v>
      </c>
      <c r="H69" s="11">
        <f t="shared" ref="H69:H132" si="1">SUM(F69:G69)</f>
        <v>-530</v>
      </c>
      <c r="I69" s="11">
        <v>16</v>
      </c>
      <c r="J69" s="4">
        <f>SUM(H66:H69)</f>
        <v>-340</v>
      </c>
      <c r="K69" s="12"/>
    </row>
    <row r="70" spans="2:11">
      <c r="B70" s="10">
        <v>122</v>
      </c>
      <c r="C70" s="13" t="s">
        <v>70</v>
      </c>
      <c r="D70" s="13" t="s">
        <v>71</v>
      </c>
      <c r="E70" s="13" t="s">
        <v>276</v>
      </c>
      <c r="F70" s="11">
        <v>360</v>
      </c>
      <c r="G70" s="11">
        <v>40</v>
      </c>
      <c r="H70" s="11">
        <f t="shared" si="1"/>
        <v>400</v>
      </c>
      <c r="I70" s="11">
        <v>17</v>
      </c>
      <c r="J70" s="4"/>
      <c r="K70" s="12"/>
    </row>
    <row r="71" spans="2:11">
      <c r="B71" s="10">
        <v>121</v>
      </c>
      <c r="C71" s="13" t="s">
        <v>331</v>
      </c>
      <c r="D71" s="13" t="s">
        <v>7</v>
      </c>
      <c r="E71" s="13" t="s">
        <v>332</v>
      </c>
      <c r="F71" s="11">
        <v>-170</v>
      </c>
      <c r="G71" s="11">
        <v>170</v>
      </c>
      <c r="H71" s="11">
        <f t="shared" si="1"/>
        <v>0</v>
      </c>
      <c r="I71" s="11">
        <v>17</v>
      </c>
      <c r="J71" s="4"/>
      <c r="K71" s="12"/>
    </row>
    <row r="72" spans="2:11">
      <c r="B72" s="10">
        <v>123</v>
      </c>
      <c r="C72" s="13" t="s">
        <v>333</v>
      </c>
      <c r="D72" s="13" t="s">
        <v>149</v>
      </c>
      <c r="E72" s="13" t="s">
        <v>264</v>
      </c>
      <c r="F72" s="11">
        <v>-580</v>
      </c>
      <c r="G72" s="11">
        <v>450</v>
      </c>
      <c r="H72" s="11">
        <f t="shared" si="1"/>
        <v>-130</v>
      </c>
      <c r="I72" s="11">
        <v>17</v>
      </c>
      <c r="J72" s="4"/>
      <c r="K72" s="12"/>
    </row>
    <row r="73" spans="2:11">
      <c r="B73" s="10">
        <v>124</v>
      </c>
      <c r="C73" s="13" t="s">
        <v>112</v>
      </c>
      <c r="D73" s="13" t="s">
        <v>113</v>
      </c>
      <c r="E73" s="13" t="s">
        <v>334</v>
      </c>
      <c r="F73" s="11">
        <v>-200</v>
      </c>
      <c r="G73" s="11">
        <v>-590</v>
      </c>
      <c r="H73" s="11">
        <f t="shared" si="1"/>
        <v>-790</v>
      </c>
      <c r="I73" s="11">
        <v>17</v>
      </c>
      <c r="J73" s="4">
        <f>SUM(H70:H73)</f>
        <v>-520</v>
      </c>
      <c r="K73" s="12"/>
    </row>
    <row r="74" spans="2:11">
      <c r="B74" s="10">
        <v>131</v>
      </c>
      <c r="C74" s="13" t="s">
        <v>336</v>
      </c>
      <c r="D74" s="13" t="s">
        <v>13</v>
      </c>
      <c r="E74" s="13" t="s">
        <v>196</v>
      </c>
      <c r="F74" s="11">
        <v>-70</v>
      </c>
      <c r="G74" s="11">
        <v>310</v>
      </c>
      <c r="H74" s="11">
        <f t="shared" si="1"/>
        <v>240</v>
      </c>
      <c r="I74" s="11">
        <v>18</v>
      </c>
      <c r="J74" s="4"/>
      <c r="K74" s="12"/>
    </row>
    <row r="75" spans="2:11">
      <c r="B75" s="10">
        <v>129</v>
      </c>
      <c r="C75" s="13" t="s">
        <v>335</v>
      </c>
      <c r="D75" s="13" t="s">
        <v>279</v>
      </c>
      <c r="E75" s="13" t="s">
        <v>196</v>
      </c>
      <c r="F75" s="11">
        <v>20</v>
      </c>
      <c r="G75" s="11">
        <v>-140</v>
      </c>
      <c r="H75" s="11">
        <f t="shared" si="1"/>
        <v>-120</v>
      </c>
      <c r="I75" s="11">
        <v>18</v>
      </c>
      <c r="J75" s="4"/>
      <c r="K75" s="12"/>
    </row>
    <row r="76" spans="2:11">
      <c r="B76" s="10">
        <v>130</v>
      </c>
      <c r="C76" s="13" t="s">
        <v>17</v>
      </c>
      <c r="D76" s="13" t="s">
        <v>146</v>
      </c>
      <c r="E76" s="13" t="s">
        <v>196</v>
      </c>
      <c r="F76" s="11">
        <v>-40</v>
      </c>
      <c r="G76" s="11">
        <v>-80</v>
      </c>
      <c r="H76" s="11">
        <f t="shared" si="1"/>
        <v>-120</v>
      </c>
      <c r="I76" s="11">
        <v>18</v>
      </c>
      <c r="J76" s="4"/>
      <c r="K76" s="12"/>
    </row>
    <row r="77" spans="2:11">
      <c r="B77" s="10">
        <v>128</v>
      </c>
      <c r="C77" s="13" t="s">
        <v>128</v>
      </c>
      <c r="D77" s="13" t="s">
        <v>55</v>
      </c>
      <c r="E77" s="13" t="s">
        <v>196</v>
      </c>
      <c r="F77" s="11">
        <v>10</v>
      </c>
      <c r="G77" s="11">
        <v>-470</v>
      </c>
      <c r="H77" s="11">
        <f t="shared" si="1"/>
        <v>-460</v>
      </c>
      <c r="I77" s="11">
        <v>18</v>
      </c>
      <c r="J77" s="4">
        <f>SUM(H74:H77)</f>
        <v>-460</v>
      </c>
      <c r="K77" s="12"/>
    </row>
    <row r="78" spans="2:11">
      <c r="B78" s="10">
        <v>87</v>
      </c>
      <c r="C78" s="5" t="s">
        <v>175</v>
      </c>
      <c r="D78" s="5" t="s">
        <v>50</v>
      </c>
      <c r="E78" s="13" t="s">
        <v>296</v>
      </c>
      <c r="F78" s="11">
        <v>340</v>
      </c>
      <c r="G78" s="11">
        <v>20</v>
      </c>
      <c r="H78" s="11">
        <f t="shared" si="1"/>
        <v>360</v>
      </c>
      <c r="I78" s="11">
        <v>19</v>
      </c>
      <c r="J78" s="4"/>
      <c r="K78" s="12"/>
    </row>
    <row r="79" spans="2:11">
      <c r="B79" s="10">
        <v>88</v>
      </c>
      <c r="C79" s="5" t="s">
        <v>17</v>
      </c>
      <c r="D79" s="5" t="s">
        <v>27</v>
      </c>
      <c r="E79" s="13" t="s">
        <v>296</v>
      </c>
      <c r="F79" s="11">
        <v>100</v>
      </c>
      <c r="G79" s="11">
        <v>250</v>
      </c>
      <c r="H79" s="11">
        <f t="shared" si="1"/>
        <v>350</v>
      </c>
      <c r="I79" s="11">
        <v>19</v>
      </c>
      <c r="J79" s="4"/>
      <c r="K79" s="12"/>
    </row>
    <row r="80" spans="2:11">
      <c r="B80" s="10">
        <v>135</v>
      </c>
      <c r="C80" s="13" t="s">
        <v>72</v>
      </c>
      <c r="D80" s="13" t="s">
        <v>57</v>
      </c>
      <c r="E80" s="13" t="s">
        <v>339</v>
      </c>
      <c r="F80" s="11">
        <v>230</v>
      </c>
      <c r="G80" s="11">
        <v>-80</v>
      </c>
      <c r="H80" s="11">
        <f t="shared" si="1"/>
        <v>150</v>
      </c>
      <c r="I80" s="11">
        <v>19</v>
      </c>
      <c r="J80" s="4"/>
      <c r="K80" s="12"/>
    </row>
    <row r="81" spans="2:11">
      <c r="B81" s="10">
        <v>136</v>
      </c>
      <c r="C81" s="13" t="s">
        <v>19</v>
      </c>
      <c r="D81" s="13" t="s">
        <v>140</v>
      </c>
      <c r="E81" s="13" t="s">
        <v>339</v>
      </c>
      <c r="F81" s="11">
        <v>160</v>
      </c>
      <c r="G81" s="11">
        <v>-320</v>
      </c>
      <c r="H81" s="11">
        <f t="shared" si="1"/>
        <v>-160</v>
      </c>
      <c r="I81" s="11">
        <v>19</v>
      </c>
      <c r="J81" s="4">
        <f>SUM(H78:H81)</f>
        <v>700</v>
      </c>
      <c r="K81" s="12"/>
    </row>
    <row r="82" spans="2:11">
      <c r="B82" s="10">
        <v>142</v>
      </c>
      <c r="C82" s="13" t="s">
        <v>342</v>
      </c>
      <c r="D82" s="13" t="s">
        <v>33</v>
      </c>
      <c r="E82" s="13" t="s">
        <v>199</v>
      </c>
      <c r="F82" s="11">
        <v>90</v>
      </c>
      <c r="G82" s="5">
        <v>330</v>
      </c>
      <c r="H82" s="11">
        <f t="shared" si="1"/>
        <v>420</v>
      </c>
      <c r="I82" s="11">
        <v>20</v>
      </c>
      <c r="J82" s="4"/>
      <c r="K82" s="12"/>
    </row>
    <row r="83" spans="2:11">
      <c r="B83" s="10">
        <v>109</v>
      </c>
      <c r="C83" s="5" t="s">
        <v>56</v>
      </c>
      <c r="D83" s="5" t="s">
        <v>105</v>
      </c>
      <c r="E83" s="13" t="s">
        <v>257</v>
      </c>
      <c r="F83" s="11">
        <v>290</v>
      </c>
      <c r="G83" s="11">
        <v>120</v>
      </c>
      <c r="H83" s="11">
        <f t="shared" si="1"/>
        <v>410</v>
      </c>
      <c r="I83" s="11">
        <v>20</v>
      </c>
      <c r="J83" s="4"/>
      <c r="K83" s="12"/>
    </row>
    <row r="84" spans="2:11">
      <c r="B84" s="10">
        <v>68</v>
      </c>
      <c r="C84" s="5" t="s">
        <v>72</v>
      </c>
      <c r="D84" s="5" t="s">
        <v>73</v>
      </c>
      <c r="E84" s="13" t="s">
        <v>262</v>
      </c>
      <c r="F84" s="11">
        <v>-140</v>
      </c>
      <c r="G84" s="11">
        <v>20</v>
      </c>
      <c r="H84" s="11">
        <f t="shared" si="1"/>
        <v>-120</v>
      </c>
      <c r="I84" s="11">
        <v>20</v>
      </c>
      <c r="J84" s="4"/>
      <c r="K84" s="12"/>
    </row>
    <row r="85" spans="2:11">
      <c r="B85" s="10">
        <v>67</v>
      </c>
      <c r="C85" s="5" t="s">
        <v>74</v>
      </c>
      <c r="D85" s="5" t="s">
        <v>57</v>
      </c>
      <c r="E85" s="13" t="s">
        <v>350</v>
      </c>
      <c r="F85" s="11">
        <v>0</v>
      </c>
      <c r="G85" s="11">
        <v>-130</v>
      </c>
      <c r="H85" s="11">
        <f t="shared" si="1"/>
        <v>-130</v>
      </c>
      <c r="I85" s="11">
        <v>20</v>
      </c>
      <c r="J85" s="4">
        <f>SUM(H82:H85)</f>
        <v>580</v>
      </c>
      <c r="K85" s="12"/>
    </row>
    <row r="86" spans="2:11">
      <c r="B86" s="10">
        <v>108</v>
      </c>
      <c r="C86" s="5" t="s">
        <v>88</v>
      </c>
      <c r="D86" s="5" t="s">
        <v>89</v>
      </c>
      <c r="E86" s="13" t="s">
        <v>316</v>
      </c>
      <c r="F86" s="11">
        <v>220</v>
      </c>
      <c r="G86" s="11">
        <v>90</v>
      </c>
      <c r="H86" s="11">
        <f t="shared" si="1"/>
        <v>310</v>
      </c>
      <c r="I86" s="11">
        <v>21</v>
      </c>
      <c r="J86" s="4"/>
      <c r="K86" s="12"/>
    </row>
    <row r="87" spans="2:11">
      <c r="B87" s="10">
        <v>147</v>
      </c>
      <c r="C87" s="13" t="s">
        <v>354</v>
      </c>
      <c r="D87" s="13" t="s">
        <v>345</v>
      </c>
      <c r="E87" s="13" t="s">
        <v>220</v>
      </c>
      <c r="F87" s="11">
        <v>-110</v>
      </c>
      <c r="G87" s="5">
        <v>250</v>
      </c>
      <c r="H87" s="11">
        <f t="shared" si="1"/>
        <v>140</v>
      </c>
      <c r="I87" s="11">
        <v>21</v>
      </c>
      <c r="J87" s="4"/>
      <c r="K87" s="12"/>
    </row>
    <row r="88" spans="2:11">
      <c r="B88" s="10">
        <v>146</v>
      </c>
      <c r="C88" s="13" t="s">
        <v>311</v>
      </c>
      <c r="D88" s="13" t="s">
        <v>71</v>
      </c>
      <c r="E88" s="13" t="s">
        <v>271</v>
      </c>
      <c r="F88" s="11">
        <v>-20</v>
      </c>
      <c r="G88" s="5">
        <v>-90</v>
      </c>
      <c r="H88" s="11">
        <f t="shared" si="1"/>
        <v>-110</v>
      </c>
      <c r="I88" s="11">
        <v>21</v>
      </c>
      <c r="J88" s="4">
        <v>1510</v>
      </c>
      <c r="K88" s="12"/>
    </row>
    <row r="89" spans="2:11">
      <c r="B89" s="10">
        <v>78</v>
      </c>
      <c r="C89" s="5" t="s">
        <v>34</v>
      </c>
      <c r="D89" s="5" t="s">
        <v>35</v>
      </c>
      <c r="E89" s="13" t="s">
        <v>232</v>
      </c>
      <c r="F89" s="11">
        <v>190</v>
      </c>
      <c r="G89" s="11">
        <v>250</v>
      </c>
      <c r="H89" s="11">
        <f t="shared" si="1"/>
        <v>440</v>
      </c>
      <c r="I89" s="11">
        <v>22</v>
      </c>
      <c r="J89" s="4"/>
      <c r="K89" s="12"/>
    </row>
    <row r="90" spans="2:11">
      <c r="B90" s="10">
        <v>74</v>
      </c>
      <c r="C90" s="5" t="s">
        <v>36</v>
      </c>
      <c r="D90" s="5" t="s">
        <v>37</v>
      </c>
      <c r="E90" s="13" t="s">
        <v>280</v>
      </c>
      <c r="F90" s="11">
        <v>170</v>
      </c>
      <c r="G90" s="11">
        <v>-30</v>
      </c>
      <c r="H90" s="11">
        <f t="shared" si="1"/>
        <v>140</v>
      </c>
      <c r="I90" s="11">
        <v>22</v>
      </c>
      <c r="J90" s="4"/>
      <c r="K90" s="12"/>
    </row>
    <row r="91" spans="2:11">
      <c r="B91" s="10">
        <v>79</v>
      </c>
      <c r="C91" s="5" t="s">
        <v>36</v>
      </c>
      <c r="D91" s="5" t="s">
        <v>55</v>
      </c>
      <c r="E91" s="13" t="s">
        <v>280</v>
      </c>
      <c r="F91" s="11">
        <v>-160</v>
      </c>
      <c r="G91" s="11">
        <v>180</v>
      </c>
      <c r="H91" s="11">
        <f t="shared" si="1"/>
        <v>20</v>
      </c>
      <c r="I91" s="11">
        <v>22</v>
      </c>
      <c r="J91" s="4"/>
      <c r="K91" s="12"/>
    </row>
    <row r="92" spans="2:11">
      <c r="B92" s="10">
        <v>132</v>
      </c>
      <c r="C92" s="13" t="s">
        <v>10</v>
      </c>
      <c r="D92" s="13" t="s">
        <v>11</v>
      </c>
      <c r="E92" s="13" t="s">
        <v>280</v>
      </c>
      <c r="F92" s="11">
        <v>-80</v>
      </c>
      <c r="G92" s="11">
        <v>100</v>
      </c>
      <c r="H92" s="11">
        <f t="shared" si="1"/>
        <v>20</v>
      </c>
      <c r="I92" s="11">
        <v>22</v>
      </c>
      <c r="J92" s="4">
        <f>SUM(H89:H92)</f>
        <v>620</v>
      </c>
      <c r="K92" s="12"/>
    </row>
    <row r="93" spans="2:11">
      <c r="B93" s="10">
        <v>95</v>
      </c>
      <c r="C93" s="5" t="s">
        <v>299</v>
      </c>
      <c r="D93" s="5" t="s">
        <v>300</v>
      </c>
      <c r="E93" s="13" t="s">
        <v>251</v>
      </c>
      <c r="F93" s="11">
        <v>50</v>
      </c>
      <c r="G93" s="11">
        <v>260</v>
      </c>
      <c r="H93" s="11">
        <f t="shared" si="1"/>
        <v>310</v>
      </c>
      <c r="I93" s="11">
        <v>24</v>
      </c>
      <c r="J93" s="4"/>
      <c r="K93" s="12"/>
    </row>
    <row r="94" spans="2:11">
      <c r="B94" s="10">
        <v>13</v>
      </c>
      <c r="C94" s="5" t="s">
        <v>211</v>
      </c>
      <c r="D94" s="5" t="s">
        <v>212</v>
      </c>
      <c r="E94" s="13" t="s">
        <v>213</v>
      </c>
      <c r="F94" s="11">
        <v>300</v>
      </c>
      <c r="G94" s="5">
        <v>-110</v>
      </c>
      <c r="H94" s="11">
        <f t="shared" si="1"/>
        <v>190</v>
      </c>
      <c r="I94" s="11">
        <v>24</v>
      </c>
      <c r="J94" s="4"/>
      <c r="K94" s="12"/>
    </row>
    <row r="95" spans="2:11">
      <c r="B95" s="10">
        <v>139</v>
      </c>
      <c r="C95" s="13" t="s">
        <v>167</v>
      </c>
      <c r="D95" s="13" t="s">
        <v>168</v>
      </c>
      <c r="E95" s="13" t="s">
        <v>213</v>
      </c>
      <c r="F95" s="11">
        <v>-360</v>
      </c>
      <c r="G95" s="11">
        <v>260</v>
      </c>
      <c r="H95" s="11">
        <f t="shared" si="1"/>
        <v>-100</v>
      </c>
      <c r="I95" s="11">
        <v>24</v>
      </c>
      <c r="J95" s="4"/>
      <c r="K95" s="12"/>
    </row>
    <row r="96" spans="2:11">
      <c r="B96" s="10">
        <v>94</v>
      </c>
      <c r="C96" s="5" t="s">
        <v>90</v>
      </c>
      <c r="D96" s="5" t="s">
        <v>18</v>
      </c>
      <c r="E96" s="13" t="s">
        <v>251</v>
      </c>
      <c r="F96" s="11">
        <v>-250</v>
      </c>
      <c r="G96" s="11">
        <v>-50</v>
      </c>
      <c r="H96" s="11">
        <f t="shared" si="1"/>
        <v>-300</v>
      </c>
      <c r="I96" s="11">
        <v>24</v>
      </c>
      <c r="J96" s="4">
        <f>SUM(H93:H96)</f>
        <v>100</v>
      </c>
      <c r="K96" s="12"/>
    </row>
    <row r="97" spans="2:11">
      <c r="B97" s="10">
        <v>103</v>
      </c>
      <c r="C97" s="5" t="s">
        <v>308</v>
      </c>
      <c r="D97" s="5" t="s">
        <v>309</v>
      </c>
      <c r="E97" s="13" t="s">
        <v>310</v>
      </c>
      <c r="F97" s="11">
        <v>280</v>
      </c>
      <c r="G97" s="11">
        <v>300</v>
      </c>
      <c r="H97" s="11">
        <f t="shared" si="1"/>
        <v>580</v>
      </c>
      <c r="I97" s="11">
        <v>25</v>
      </c>
      <c r="J97" s="4"/>
      <c r="K97" s="12"/>
    </row>
    <row r="98" spans="2:11">
      <c r="B98" s="10">
        <v>111</v>
      </c>
      <c r="C98" s="5" t="s">
        <v>319</v>
      </c>
      <c r="D98" s="5" t="s">
        <v>57</v>
      </c>
      <c r="E98" s="13" t="s">
        <v>320</v>
      </c>
      <c r="F98" s="11">
        <v>70</v>
      </c>
      <c r="G98" s="11">
        <v>130</v>
      </c>
      <c r="H98" s="11">
        <f t="shared" si="1"/>
        <v>200</v>
      </c>
      <c r="I98" s="11">
        <v>25</v>
      </c>
      <c r="J98" s="4"/>
      <c r="K98" s="12"/>
    </row>
    <row r="99" spans="2:11">
      <c r="B99" s="10">
        <v>104</v>
      </c>
      <c r="C99" s="5" t="s">
        <v>311</v>
      </c>
      <c r="D99" s="5" t="s">
        <v>312</v>
      </c>
      <c r="E99" s="13" t="s">
        <v>310</v>
      </c>
      <c r="F99" s="11">
        <v>-10</v>
      </c>
      <c r="G99" s="11">
        <v>50</v>
      </c>
      <c r="H99" s="11">
        <f t="shared" si="1"/>
        <v>40</v>
      </c>
      <c r="I99" s="11">
        <v>25</v>
      </c>
      <c r="J99" s="4"/>
      <c r="K99" s="12"/>
    </row>
    <row r="100" spans="2:11">
      <c r="B100" s="10">
        <v>110</v>
      </c>
      <c r="C100" s="5" t="s">
        <v>317</v>
      </c>
      <c r="D100" s="5" t="s">
        <v>212</v>
      </c>
      <c r="E100" s="13" t="s">
        <v>318</v>
      </c>
      <c r="F100" s="11">
        <v>-180</v>
      </c>
      <c r="G100" s="11">
        <v>-160</v>
      </c>
      <c r="H100" s="11">
        <f t="shared" si="1"/>
        <v>-340</v>
      </c>
      <c r="I100" s="11">
        <v>25</v>
      </c>
      <c r="J100" s="4">
        <f>SUM(H97:H100)</f>
        <v>480</v>
      </c>
      <c r="K100" s="12"/>
    </row>
    <row r="101" spans="2:11">
      <c r="B101" s="10">
        <v>25</v>
      </c>
      <c r="C101" s="5" t="s">
        <v>227</v>
      </c>
      <c r="D101" s="5" t="s">
        <v>87</v>
      </c>
      <c r="E101" s="13" t="s">
        <v>228</v>
      </c>
      <c r="F101" s="11">
        <v>540</v>
      </c>
      <c r="G101" s="5">
        <v>10</v>
      </c>
      <c r="H101" s="11">
        <f t="shared" si="1"/>
        <v>550</v>
      </c>
      <c r="I101" s="11">
        <v>26</v>
      </c>
      <c r="J101" s="4"/>
      <c r="K101" s="12"/>
    </row>
    <row r="102" spans="2:11">
      <c r="B102" s="10">
        <v>10</v>
      </c>
      <c r="C102" s="5" t="s">
        <v>207</v>
      </c>
      <c r="D102" s="5" t="s">
        <v>57</v>
      </c>
      <c r="E102" s="13" t="s">
        <v>208</v>
      </c>
      <c r="F102" s="11">
        <v>340</v>
      </c>
      <c r="G102" s="5">
        <v>-170</v>
      </c>
      <c r="H102" s="11">
        <f t="shared" si="1"/>
        <v>170</v>
      </c>
      <c r="I102" s="11">
        <v>26</v>
      </c>
      <c r="J102" s="4"/>
      <c r="K102" s="12"/>
    </row>
    <row r="103" spans="2:11">
      <c r="B103" s="10">
        <v>27</v>
      </c>
      <c r="C103" s="5" t="s">
        <v>229</v>
      </c>
      <c r="D103" s="5" t="s">
        <v>114</v>
      </c>
      <c r="E103" s="13" t="s">
        <v>228</v>
      </c>
      <c r="F103" s="11">
        <v>20</v>
      </c>
      <c r="G103" s="5">
        <v>-180</v>
      </c>
      <c r="H103" s="11">
        <f t="shared" si="1"/>
        <v>-160</v>
      </c>
      <c r="I103" s="11">
        <v>26</v>
      </c>
      <c r="J103" s="4"/>
      <c r="K103" s="12"/>
    </row>
    <row r="104" spans="2:11">
      <c r="B104" s="10">
        <v>26</v>
      </c>
      <c r="C104" s="5" t="s">
        <v>227</v>
      </c>
      <c r="D104" s="5" t="s">
        <v>46</v>
      </c>
      <c r="E104" s="13" t="s">
        <v>228</v>
      </c>
      <c r="F104" s="11">
        <v>330</v>
      </c>
      <c r="G104" s="5">
        <v>-570</v>
      </c>
      <c r="H104" s="11">
        <f t="shared" si="1"/>
        <v>-240</v>
      </c>
      <c r="I104" s="11">
        <v>26</v>
      </c>
      <c r="J104" s="4">
        <f>SUM(H101:H104)</f>
        <v>320</v>
      </c>
      <c r="K104" s="12"/>
    </row>
    <row r="105" spans="2:11">
      <c r="B105" s="10">
        <v>150</v>
      </c>
      <c r="C105" s="13" t="s">
        <v>5</v>
      </c>
      <c r="D105" s="13" t="s">
        <v>148</v>
      </c>
      <c r="E105" s="13"/>
      <c r="F105" s="11">
        <v>100</v>
      </c>
      <c r="G105" s="5">
        <v>340</v>
      </c>
      <c r="H105" s="11">
        <f t="shared" si="1"/>
        <v>440</v>
      </c>
      <c r="I105" s="11">
        <v>27</v>
      </c>
      <c r="J105" s="4"/>
      <c r="K105" s="12"/>
    </row>
    <row r="106" spans="2:11">
      <c r="B106" s="10">
        <v>149</v>
      </c>
      <c r="C106" s="13" t="s">
        <v>5</v>
      </c>
      <c r="D106" s="13" t="s">
        <v>6</v>
      </c>
      <c r="E106" s="13"/>
      <c r="F106" s="11">
        <v>110</v>
      </c>
      <c r="G106" s="5">
        <v>50</v>
      </c>
      <c r="H106" s="11">
        <f t="shared" si="1"/>
        <v>160</v>
      </c>
      <c r="I106" s="11">
        <v>27</v>
      </c>
      <c r="J106" s="4"/>
      <c r="K106" s="12"/>
    </row>
    <row r="107" spans="2:11">
      <c r="B107" s="10">
        <v>151</v>
      </c>
      <c r="C107" s="13" t="s">
        <v>17</v>
      </c>
      <c r="D107" s="13" t="s">
        <v>71</v>
      </c>
      <c r="E107" s="13"/>
      <c r="F107" s="11">
        <v>40</v>
      </c>
      <c r="G107" s="5">
        <v>-70</v>
      </c>
      <c r="H107" s="11">
        <f t="shared" si="1"/>
        <v>-30</v>
      </c>
      <c r="I107" s="11">
        <v>27</v>
      </c>
      <c r="J107" s="4"/>
      <c r="K107" s="12"/>
    </row>
    <row r="108" spans="2:11">
      <c r="B108" s="10">
        <v>4</v>
      </c>
      <c r="C108" s="5" t="s">
        <v>21</v>
      </c>
      <c r="D108" s="5" t="s">
        <v>22</v>
      </c>
      <c r="E108" s="13" t="s">
        <v>196</v>
      </c>
      <c r="F108" s="11">
        <v>-90</v>
      </c>
      <c r="G108" s="5">
        <v>-90</v>
      </c>
      <c r="H108" s="11">
        <f t="shared" si="1"/>
        <v>-180</v>
      </c>
      <c r="I108" s="11">
        <v>27</v>
      </c>
      <c r="J108" s="4">
        <f>SUM(H105:H108)</f>
        <v>390</v>
      </c>
      <c r="K108" s="12"/>
    </row>
    <row r="109" spans="2:11">
      <c r="B109" s="10">
        <v>30</v>
      </c>
      <c r="C109" s="5" t="s">
        <v>231</v>
      </c>
      <c r="D109" s="5" t="s">
        <v>14</v>
      </c>
      <c r="E109" s="13" t="s">
        <v>232</v>
      </c>
      <c r="F109" s="11">
        <v>350</v>
      </c>
      <c r="G109" s="5">
        <v>410</v>
      </c>
      <c r="H109" s="11">
        <f t="shared" si="1"/>
        <v>760</v>
      </c>
      <c r="I109" s="11"/>
      <c r="J109" s="4">
        <v>3</v>
      </c>
      <c r="K109" s="12"/>
    </row>
    <row r="110" spans="2:11">
      <c r="B110" s="10">
        <v>140</v>
      </c>
      <c r="C110" s="13" t="s">
        <v>79</v>
      </c>
      <c r="D110" s="13" t="s">
        <v>80</v>
      </c>
      <c r="E110" s="13" t="s">
        <v>267</v>
      </c>
      <c r="F110" s="11">
        <v>130</v>
      </c>
      <c r="G110" s="11">
        <v>620</v>
      </c>
      <c r="H110" s="11">
        <f t="shared" si="1"/>
        <v>750</v>
      </c>
      <c r="I110" s="11"/>
      <c r="J110" s="4">
        <v>4</v>
      </c>
      <c r="K110" s="12"/>
    </row>
    <row r="111" spans="2:11">
      <c r="B111" s="10">
        <v>141</v>
      </c>
      <c r="C111" s="13" t="s">
        <v>340</v>
      </c>
      <c r="D111" s="13" t="s">
        <v>341</v>
      </c>
      <c r="E111" s="13" t="s">
        <v>220</v>
      </c>
      <c r="F111" s="11">
        <v>320</v>
      </c>
      <c r="G111" s="11">
        <v>260</v>
      </c>
      <c r="H111" s="11">
        <f t="shared" si="1"/>
        <v>580</v>
      </c>
      <c r="I111" s="11"/>
      <c r="J111" s="4">
        <v>11</v>
      </c>
      <c r="K111" s="12"/>
    </row>
    <row r="112" spans="2:11">
      <c r="B112" s="10">
        <v>62</v>
      </c>
      <c r="C112" s="5" t="s">
        <v>45</v>
      </c>
      <c r="D112" s="5" t="s">
        <v>46</v>
      </c>
      <c r="E112" s="13" t="s">
        <v>217</v>
      </c>
      <c r="F112" s="11">
        <v>560</v>
      </c>
      <c r="G112" s="11">
        <v>-40</v>
      </c>
      <c r="H112" s="11">
        <f t="shared" si="1"/>
        <v>520</v>
      </c>
      <c r="I112" s="11"/>
      <c r="J112" s="4">
        <v>13</v>
      </c>
      <c r="K112" s="12"/>
    </row>
    <row r="113" spans="2:11">
      <c r="B113" s="10">
        <v>55</v>
      </c>
      <c r="C113" s="5" t="s">
        <v>66</v>
      </c>
      <c r="D113" s="5" t="s">
        <v>67</v>
      </c>
      <c r="E113" s="13" t="s">
        <v>263</v>
      </c>
      <c r="F113" s="11">
        <v>120</v>
      </c>
      <c r="G113" s="11">
        <v>340</v>
      </c>
      <c r="H113" s="11">
        <f t="shared" si="1"/>
        <v>460</v>
      </c>
      <c r="I113" s="11"/>
      <c r="J113" s="4">
        <v>16</v>
      </c>
      <c r="K113" s="12"/>
    </row>
    <row r="114" spans="2:11">
      <c r="B114" s="10">
        <v>41</v>
      </c>
      <c r="C114" s="5" t="s">
        <v>219</v>
      </c>
      <c r="D114" s="5" t="s">
        <v>245</v>
      </c>
      <c r="E114" s="13" t="s">
        <v>234</v>
      </c>
      <c r="F114" s="11">
        <v>-260</v>
      </c>
      <c r="G114" s="5">
        <v>710</v>
      </c>
      <c r="H114" s="11">
        <f t="shared" si="1"/>
        <v>450</v>
      </c>
      <c r="I114" s="11"/>
      <c r="J114" s="4">
        <v>17</v>
      </c>
      <c r="K114" s="12"/>
    </row>
    <row r="115" spans="2:11">
      <c r="B115" s="10">
        <v>51</v>
      </c>
      <c r="C115" s="5" t="s">
        <v>51</v>
      </c>
      <c r="D115" s="5" t="s">
        <v>33</v>
      </c>
      <c r="E115" s="13" t="s">
        <v>258</v>
      </c>
      <c r="F115" s="11">
        <v>180</v>
      </c>
      <c r="G115" s="5">
        <v>250</v>
      </c>
      <c r="H115" s="11">
        <f t="shared" si="1"/>
        <v>430</v>
      </c>
      <c r="I115" s="11"/>
      <c r="J115" s="4">
        <v>20</v>
      </c>
      <c r="K115" s="12"/>
    </row>
    <row r="116" spans="2:11">
      <c r="B116" s="10">
        <v>14</v>
      </c>
      <c r="C116" s="5" t="s">
        <v>214</v>
      </c>
      <c r="D116" s="5" t="s">
        <v>215</v>
      </c>
      <c r="E116" s="13" t="s">
        <v>213</v>
      </c>
      <c r="F116" s="11">
        <v>190</v>
      </c>
      <c r="G116" s="5">
        <v>230</v>
      </c>
      <c r="H116" s="11">
        <f t="shared" si="1"/>
        <v>420</v>
      </c>
      <c r="I116" s="11"/>
      <c r="J116" s="4">
        <v>21</v>
      </c>
      <c r="K116" s="12"/>
    </row>
    <row r="117" spans="2:11">
      <c r="B117" s="10">
        <v>97</v>
      </c>
      <c r="C117" s="5" t="s">
        <v>302</v>
      </c>
      <c r="D117" s="5" t="s">
        <v>120</v>
      </c>
      <c r="E117" s="13" t="s">
        <v>303</v>
      </c>
      <c r="F117" s="11">
        <v>-300</v>
      </c>
      <c r="G117" s="11">
        <v>720</v>
      </c>
      <c r="H117" s="11">
        <f t="shared" si="1"/>
        <v>420</v>
      </c>
      <c r="I117" s="11"/>
      <c r="J117" s="4">
        <v>22</v>
      </c>
      <c r="K117" s="12"/>
    </row>
    <row r="118" spans="2:11">
      <c r="B118" s="10">
        <v>113</v>
      </c>
      <c r="C118" s="5" t="s">
        <v>103</v>
      </c>
      <c r="D118" s="5" t="s">
        <v>104</v>
      </c>
      <c r="E118" s="13" t="s">
        <v>314</v>
      </c>
      <c r="F118" s="11">
        <v>350</v>
      </c>
      <c r="G118" s="11">
        <v>30</v>
      </c>
      <c r="H118" s="11">
        <f t="shared" si="1"/>
        <v>380</v>
      </c>
      <c r="I118" s="11"/>
      <c r="J118" s="4">
        <v>26</v>
      </c>
      <c r="K118" s="12"/>
    </row>
    <row r="119" spans="2:11">
      <c r="B119" s="10">
        <v>105</v>
      </c>
      <c r="C119" s="5" t="s">
        <v>119</v>
      </c>
      <c r="D119" s="5" t="s">
        <v>313</v>
      </c>
      <c r="E119" s="13" t="s">
        <v>314</v>
      </c>
      <c r="F119" s="11">
        <v>420</v>
      </c>
      <c r="G119" s="11">
        <v>-70</v>
      </c>
      <c r="H119" s="11">
        <f t="shared" si="1"/>
        <v>350</v>
      </c>
      <c r="I119" s="11"/>
      <c r="J119" s="4">
        <v>30</v>
      </c>
      <c r="K119" s="12"/>
    </row>
    <row r="120" spans="2:11">
      <c r="B120" s="10">
        <v>118</v>
      </c>
      <c r="C120" s="13" t="s">
        <v>326</v>
      </c>
      <c r="D120" s="13" t="s">
        <v>327</v>
      </c>
      <c r="E120" s="13" t="s">
        <v>232</v>
      </c>
      <c r="F120" s="11">
        <v>270</v>
      </c>
      <c r="G120" s="11">
        <v>20</v>
      </c>
      <c r="H120" s="11">
        <f t="shared" si="1"/>
        <v>290</v>
      </c>
      <c r="I120" s="11"/>
      <c r="J120" s="4">
        <v>35</v>
      </c>
      <c r="K120" s="12"/>
    </row>
    <row r="121" spans="2:11">
      <c r="B121" s="10">
        <v>40</v>
      </c>
      <c r="C121" s="5" t="s">
        <v>243</v>
      </c>
      <c r="D121" s="5" t="s">
        <v>60</v>
      </c>
      <c r="E121" s="13" t="s">
        <v>244</v>
      </c>
      <c r="F121" s="11">
        <v>30</v>
      </c>
      <c r="G121" s="5">
        <v>250</v>
      </c>
      <c r="H121" s="11">
        <f t="shared" si="1"/>
        <v>280</v>
      </c>
      <c r="I121" s="11"/>
      <c r="J121" s="4">
        <v>36</v>
      </c>
      <c r="K121" s="12"/>
    </row>
    <row r="122" spans="2:11">
      <c r="B122" s="10">
        <v>2</v>
      </c>
      <c r="C122" s="5" t="s">
        <v>195</v>
      </c>
      <c r="D122" s="5" t="s">
        <v>197</v>
      </c>
      <c r="E122" s="13" t="s">
        <v>196</v>
      </c>
      <c r="F122" s="11">
        <v>20</v>
      </c>
      <c r="G122" s="5">
        <v>190</v>
      </c>
      <c r="H122" s="11">
        <f t="shared" si="1"/>
        <v>210</v>
      </c>
      <c r="I122" s="5"/>
      <c r="J122" s="4">
        <v>42</v>
      </c>
      <c r="K122" s="12"/>
    </row>
    <row r="123" spans="2:11">
      <c r="B123" s="10">
        <v>106</v>
      </c>
      <c r="C123" s="5" t="s">
        <v>106</v>
      </c>
      <c r="D123" s="5" t="s">
        <v>118</v>
      </c>
      <c r="E123" s="13" t="s">
        <v>213</v>
      </c>
      <c r="F123" s="11">
        <v>-160</v>
      </c>
      <c r="G123" s="11">
        <v>370</v>
      </c>
      <c r="H123" s="11">
        <f t="shared" si="1"/>
        <v>210</v>
      </c>
      <c r="I123" s="11"/>
      <c r="J123" s="4">
        <v>43</v>
      </c>
      <c r="K123" s="12"/>
    </row>
    <row r="124" spans="2:11">
      <c r="B124" s="10">
        <v>29</v>
      </c>
      <c r="C124" s="5" t="s">
        <v>231</v>
      </c>
      <c r="D124" s="5" t="s">
        <v>13</v>
      </c>
      <c r="E124" s="13" t="s">
        <v>232</v>
      </c>
      <c r="F124" s="11">
        <v>-150</v>
      </c>
      <c r="G124" s="5">
        <v>330</v>
      </c>
      <c r="H124" s="11">
        <f t="shared" si="1"/>
        <v>180</v>
      </c>
      <c r="I124" s="11"/>
      <c r="J124" s="4">
        <v>46</v>
      </c>
      <c r="K124" s="12"/>
    </row>
    <row r="125" spans="2:11">
      <c r="B125" s="10">
        <v>52</v>
      </c>
      <c r="C125" s="5" t="s">
        <v>51</v>
      </c>
      <c r="D125" s="5" t="s">
        <v>52</v>
      </c>
      <c r="E125" s="13" t="s">
        <v>258</v>
      </c>
      <c r="F125" s="11">
        <v>160</v>
      </c>
      <c r="G125" s="5">
        <v>-50</v>
      </c>
      <c r="H125" s="11">
        <f t="shared" si="1"/>
        <v>110</v>
      </c>
      <c r="I125" s="11"/>
      <c r="J125" s="4">
        <v>58</v>
      </c>
      <c r="K125" s="12"/>
    </row>
    <row r="126" spans="2:11">
      <c r="B126" s="10">
        <v>56</v>
      </c>
      <c r="C126" s="5" t="s">
        <v>64</v>
      </c>
      <c r="D126" s="5" t="s">
        <v>65</v>
      </c>
      <c r="E126" s="13" t="s">
        <v>232</v>
      </c>
      <c r="F126" s="11">
        <v>80</v>
      </c>
      <c r="G126" s="11">
        <v>30</v>
      </c>
      <c r="H126" s="11">
        <f t="shared" si="1"/>
        <v>110</v>
      </c>
      <c r="I126" s="11"/>
      <c r="J126" s="4">
        <v>59</v>
      </c>
      <c r="K126" s="12"/>
    </row>
    <row r="127" spans="2:11">
      <c r="B127" s="10">
        <v>63</v>
      </c>
      <c r="C127" s="5" t="s">
        <v>270</v>
      </c>
      <c r="D127" s="5" t="s">
        <v>67</v>
      </c>
      <c r="E127" s="13" t="s">
        <v>271</v>
      </c>
      <c r="F127" s="11">
        <v>-110</v>
      </c>
      <c r="G127" s="11">
        <v>210</v>
      </c>
      <c r="H127" s="11">
        <f t="shared" si="1"/>
        <v>100</v>
      </c>
      <c r="I127" s="11"/>
      <c r="J127" s="4">
        <v>63</v>
      </c>
      <c r="K127" s="12"/>
    </row>
    <row r="128" spans="2:11">
      <c r="B128" s="10">
        <v>152</v>
      </c>
      <c r="C128" s="13" t="s">
        <v>177</v>
      </c>
      <c r="D128" s="13" t="s">
        <v>174</v>
      </c>
      <c r="E128" s="13"/>
      <c r="F128" s="11">
        <v>80</v>
      </c>
      <c r="G128" s="5">
        <v>0</v>
      </c>
      <c r="H128" s="11">
        <f t="shared" si="1"/>
        <v>80</v>
      </c>
      <c r="I128" s="11"/>
      <c r="J128" s="4">
        <v>67</v>
      </c>
      <c r="K128" s="12"/>
    </row>
    <row r="129" spans="2:11">
      <c r="B129" s="10">
        <v>134</v>
      </c>
      <c r="C129" s="13" t="s">
        <v>95</v>
      </c>
      <c r="D129" s="13" t="s">
        <v>94</v>
      </c>
      <c r="E129" s="13" t="s">
        <v>338</v>
      </c>
      <c r="F129" s="11">
        <v>-160</v>
      </c>
      <c r="G129" s="11">
        <v>210</v>
      </c>
      <c r="H129" s="11">
        <f t="shared" si="1"/>
        <v>50</v>
      </c>
      <c r="I129" s="11"/>
      <c r="J129" s="4">
        <v>72</v>
      </c>
      <c r="K129" s="12"/>
    </row>
    <row r="130" spans="2:11">
      <c r="B130" s="10">
        <v>133</v>
      </c>
      <c r="C130" s="13" t="s">
        <v>337</v>
      </c>
      <c r="D130" s="13" t="s">
        <v>18</v>
      </c>
      <c r="E130" s="13" t="s">
        <v>199</v>
      </c>
      <c r="F130" s="11">
        <v>-80</v>
      </c>
      <c r="G130" s="11">
        <v>100</v>
      </c>
      <c r="H130" s="11">
        <f t="shared" si="1"/>
        <v>20</v>
      </c>
      <c r="I130" s="11"/>
      <c r="J130" s="4">
        <v>76</v>
      </c>
      <c r="K130" s="12"/>
    </row>
    <row r="131" spans="2:11">
      <c r="B131" s="10">
        <v>61</v>
      </c>
      <c r="C131" s="5" t="s">
        <v>237</v>
      </c>
      <c r="D131" s="5" t="s">
        <v>104</v>
      </c>
      <c r="E131" s="13" t="s">
        <v>269</v>
      </c>
      <c r="F131" s="11">
        <v>-350</v>
      </c>
      <c r="G131" s="11">
        <v>360</v>
      </c>
      <c r="H131" s="11">
        <f t="shared" si="1"/>
        <v>10</v>
      </c>
      <c r="I131" s="11"/>
      <c r="J131" s="4">
        <v>77</v>
      </c>
      <c r="K131" s="12"/>
    </row>
    <row r="132" spans="2:11">
      <c r="B132" s="10">
        <v>53</v>
      </c>
      <c r="C132" s="5" t="s">
        <v>259</v>
      </c>
      <c r="D132" s="5" t="s">
        <v>260</v>
      </c>
      <c r="E132" s="13" t="s">
        <v>261</v>
      </c>
      <c r="F132" s="11">
        <v>-190</v>
      </c>
      <c r="G132" s="5">
        <v>170</v>
      </c>
      <c r="H132" s="11">
        <f t="shared" si="1"/>
        <v>-20</v>
      </c>
      <c r="I132" s="11"/>
      <c r="J132" s="4">
        <v>80</v>
      </c>
    </row>
    <row r="133" spans="2:11">
      <c r="B133" s="10">
        <v>98</v>
      </c>
      <c r="C133" s="5" t="s">
        <v>54</v>
      </c>
      <c r="D133" s="5" t="s">
        <v>304</v>
      </c>
      <c r="E133" s="13" t="s">
        <v>202</v>
      </c>
      <c r="F133" s="11">
        <v>-40</v>
      </c>
      <c r="G133" s="11">
        <v>10</v>
      </c>
      <c r="H133" s="11">
        <f t="shared" ref="H133:H156" si="2">SUM(F133:G133)</f>
        <v>-30</v>
      </c>
      <c r="I133" s="11"/>
      <c r="J133" s="4">
        <v>81</v>
      </c>
    </row>
    <row r="134" spans="2:11">
      <c r="B134" s="10">
        <v>143</v>
      </c>
      <c r="C134" s="13" t="s">
        <v>343</v>
      </c>
      <c r="D134" s="13" t="s">
        <v>344</v>
      </c>
      <c r="E134" s="13" t="s">
        <v>353</v>
      </c>
      <c r="F134" s="11">
        <v>-120</v>
      </c>
      <c r="G134" s="5">
        <v>70</v>
      </c>
      <c r="H134" s="11">
        <f t="shared" si="2"/>
        <v>-50</v>
      </c>
      <c r="I134" s="11"/>
      <c r="J134" s="4">
        <v>84</v>
      </c>
    </row>
    <row r="135" spans="2:11">
      <c r="B135" s="10">
        <v>119</v>
      </c>
      <c r="C135" s="13" t="s">
        <v>328</v>
      </c>
      <c r="D135" s="13" t="s">
        <v>329</v>
      </c>
      <c r="E135" s="13" t="s">
        <v>330</v>
      </c>
      <c r="F135" s="11">
        <v>-300</v>
      </c>
      <c r="G135" s="11">
        <v>240</v>
      </c>
      <c r="H135" s="11">
        <f t="shared" si="2"/>
        <v>-60</v>
      </c>
      <c r="I135" s="11"/>
      <c r="J135" s="4">
        <v>85</v>
      </c>
    </row>
    <row r="136" spans="2:11">
      <c r="B136" s="10">
        <v>115</v>
      </c>
      <c r="C136" s="5" t="s">
        <v>135</v>
      </c>
      <c r="D136" s="5" t="s">
        <v>322</v>
      </c>
      <c r="E136" s="13" t="s">
        <v>323</v>
      </c>
      <c r="F136" s="11">
        <v>20</v>
      </c>
      <c r="G136" s="11">
        <v>-100</v>
      </c>
      <c r="H136" s="11">
        <f t="shared" si="2"/>
        <v>-80</v>
      </c>
      <c r="I136" s="11"/>
      <c r="J136" s="4">
        <v>86</v>
      </c>
    </row>
    <row r="137" spans="2:11">
      <c r="B137" s="10">
        <v>112</v>
      </c>
      <c r="C137" s="5" t="s">
        <v>248</v>
      </c>
      <c r="D137" s="5" t="s">
        <v>57</v>
      </c>
      <c r="E137" s="13" t="s">
        <v>306</v>
      </c>
      <c r="F137" s="11">
        <v>170</v>
      </c>
      <c r="G137" s="11">
        <v>-260</v>
      </c>
      <c r="H137" s="11">
        <f t="shared" si="2"/>
        <v>-90</v>
      </c>
      <c r="I137" s="11"/>
      <c r="J137" s="4">
        <v>88</v>
      </c>
    </row>
    <row r="138" spans="2:11">
      <c r="B138" s="10">
        <v>114</v>
      </c>
      <c r="C138" s="5" t="s">
        <v>321</v>
      </c>
      <c r="D138" s="5" t="s">
        <v>20</v>
      </c>
      <c r="E138" s="13" t="s">
        <v>314</v>
      </c>
      <c r="F138" s="11">
        <v>50</v>
      </c>
      <c r="G138" s="11">
        <v>-150</v>
      </c>
      <c r="H138" s="11">
        <f t="shared" si="2"/>
        <v>-100</v>
      </c>
      <c r="I138" s="11"/>
      <c r="J138" s="4">
        <v>90</v>
      </c>
    </row>
    <row r="139" spans="2:11">
      <c r="B139" s="10">
        <v>148</v>
      </c>
      <c r="C139" s="13" t="s">
        <v>84</v>
      </c>
      <c r="D139" s="13" t="s">
        <v>346</v>
      </c>
      <c r="E139" s="13" t="s">
        <v>347</v>
      </c>
      <c r="F139" s="11">
        <v>-200</v>
      </c>
      <c r="G139" s="5">
        <v>100</v>
      </c>
      <c r="H139" s="11">
        <f t="shared" si="2"/>
        <v>-100</v>
      </c>
      <c r="I139" s="11"/>
      <c r="J139" s="4">
        <v>92</v>
      </c>
    </row>
    <row r="140" spans="2:11">
      <c r="B140" s="10">
        <v>39</v>
      </c>
      <c r="C140" s="5" t="s">
        <v>152</v>
      </c>
      <c r="D140" s="5" t="s">
        <v>153</v>
      </c>
      <c r="E140" s="13" t="s">
        <v>242</v>
      </c>
      <c r="F140" s="11">
        <v>140</v>
      </c>
      <c r="G140" s="5">
        <v>-260</v>
      </c>
      <c r="H140" s="11">
        <f t="shared" si="2"/>
        <v>-120</v>
      </c>
      <c r="I140" s="11"/>
      <c r="J140" s="4">
        <v>94</v>
      </c>
    </row>
    <row r="141" spans="2:11">
      <c r="B141" s="10">
        <v>50</v>
      </c>
      <c r="C141" s="5" t="s">
        <v>256</v>
      </c>
      <c r="D141" s="5" t="s">
        <v>76</v>
      </c>
      <c r="E141" s="13" t="s">
        <v>257</v>
      </c>
      <c r="F141" s="11">
        <v>-120</v>
      </c>
      <c r="G141" s="5">
        <v>0</v>
      </c>
      <c r="H141" s="11">
        <f t="shared" si="2"/>
        <v>-120</v>
      </c>
      <c r="I141" s="11"/>
      <c r="J141" s="4">
        <v>95</v>
      </c>
    </row>
    <row r="142" spans="2:11">
      <c r="B142" s="10">
        <v>100</v>
      </c>
      <c r="C142" s="5" t="s">
        <v>278</v>
      </c>
      <c r="D142" s="5" t="s">
        <v>94</v>
      </c>
      <c r="E142" s="13" t="s">
        <v>306</v>
      </c>
      <c r="F142" s="11">
        <v>-30</v>
      </c>
      <c r="G142" s="11">
        <v>-140</v>
      </c>
      <c r="H142" s="11">
        <f t="shared" si="2"/>
        <v>-170</v>
      </c>
      <c r="I142" s="11"/>
      <c r="J142" s="4">
        <v>111</v>
      </c>
    </row>
    <row r="143" spans="2:11">
      <c r="B143" s="10">
        <v>117</v>
      </c>
      <c r="C143" s="13" t="s">
        <v>325</v>
      </c>
      <c r="D143" s="13" t="s">
        <v>52</v>
      </c>
      <c r="E143" s="13" t="s">
        <v>280</v>
      </c>
      <c r="F143" s="11">
        <v>-160</v>
      </c>
      <c r="G143" s="11">
        <v>-50</v>
      </c>
      <c r="H143" s="11">
        <f t="shared" si="2"/>
        <v>-210</v>
      </c>
      <c r="I143" s="11"/>
      <c r="J143" s="4">
        <v>114</v>
      </c>
    </row>
    <row r="144" spans="2:11">
      <c r="B144" s="10">
        <v>93</v>
      </c>
      <c r="C144" s="5" t="s">
        <v>298</v>
      </c>
      <c r="D144" s="5" t="s">
        <v>71</v>
      </c>
      <c r="E144" s="13"/>
      <c r="F144" s="11">
        <v>-80</v>
      </c>
      <c r="G144" s="11">
        <v>-150</v>
      </c>
      <c r="H144" s="11">
        <f t="shared" si="2"/>
        <v>-230</v>
      </c>
      <c r="I144" s="11"/>
      <c r="J144" s="4">
        <v>118</v>
      </c>
    </row>
    <row r="145" spans="2:10">
      <c r="B145" s="10">
        <v>36</v>
      </c>
      <c r="C145" s="5" t="s">
        <v>239</v>
      </c>
      <c r="D145" s="5" t="s">
        <v>212</v>
      </c>
      <c r="E145" s="13" t="s">
        <v>240</v>
      </c>
      <c r="F145" s="11">
        <v>-540</v>
      </c>
      <c r="G145" s="5">
        <v>280</v>
      </c>
      <c r="H145" s="11">
        <f t="shared" si="2"/>
        <v>-260</v>
      </c>
      <c r="I145" s="11"/>
      <c r="J145" s="4">
        <v>120</v>
      </c>
    </row>
    <row r="146" spans="2:10">
      <c r="B146" s="10">
        <v>3</v>
      </c>
      <c r="C146" s="5" t="s">
        <v>195</v>
      </c>
      <c r="D146" s="5" t="s">
        <v>6</v>
      </c>
      <c r="E146" s="13" t="s">
        <v>196</v>
      </c>
      <c r="F146" s="11">
        <v>-70</v>
      </c>
      <c r="G146" s="5">
        <v>-220</v>
      </c>
      <c r="H146" s="11">
        <f t="shared" si="2"/>
        <v>-290</v>
      </c>
      <c r="I146" s="11"/>
      <c r="J146" s="4">
        <v>122</v>
      </c>
    </row>
    <row r="147" spans="2:10">
      <c r="B147" s="10">
        <v>35</v>
      </c>
      <c r="C147" s="5" t="s">
        <v>237</v>
      </c>
      <c r="D147" s="5" t="s">
        <v>151</v>
      </c>
      <c r="E147" s="13" t="s">
        <v>238</v>
      </c>
      <c r="F147" s="11">
        <v>-20</v>
      </c>
      <c r="G147" s="5">
        <v>-270</v>
      </c>
      <c r="H147" s="11">
        <f t="shared" si="2"/>
        <v>-290</v>
      </c>
      <c r="I147" s="11"/>
      <c r="J147" s="4">
        <v>123</v>
      </c>
    </row>
    <row r="148" spans="2:10">
      <c r="B148" s="10">
        <v>60</v>
      </c>
      <c r="C148" s="5" t="s">
        <v>265</v>
      </c>
      <c r="D148" s="5" t="s">
        <v>268</v>
      </c>
      <c r="E148" s="13" t="s">
        <v>267</v>
      </c>
      <c r="F148" s="11">
        <v>-160</v>
      </c>
      <c r="G148" s="11">
        <v>-260</v>
      </c>
      <c r="H148" s="11">
        <f t="shared" si="2"/>
        <v>-420</v>
      </c>
      <c r="I148" s="11"/>
      <c r="J148" s="4">
        <v>131</v>
      </c>
    </row>
    <row r="149" spans="2:10">
      <c r="B149" s="10">
        <v>59</v>
      </c>
      <c r="C149" s="5" t="s">
        <v>265</v>
      </c>
      <c r="D149" s="5" t="s">
        <v>266</v>
      </c>
      <c r="E149" s="13" t="s">
        <v>267</v>
      </c>
      <c r="F149" s="11">
        <v>-390</v>
      </c>
      <c r="G149" s="11">
        <v>-60</v>
      </c>
      <c r="H149" s="11">
        <f t="shared" si="2"/>
        <v>-450</v>
      </c>
      <c r="I149" s="11"/>
      <c r="J149" s="4">
        <v>132</v>
      </c>
    </row>
    <row r="150" spans="2:10">
      <c r="B150" s="10">
        <v>116</v>
      </c>
      <c r="C150" s="13" t="s">
        <v>108</v>
      </c>
      <c r="D150" s="13" t="s">
        <v>9</v>
      </c>
      <c r="E150" s="13" t="s">
        <v>324</v>
      </c>
      <c r="F150" s="11">
        <v>-210</v>
      </c>
      <c r="G150" s="11">
        <v>-320</v>
      </c>
      <c r="H150" s="11">
        <f t="shared" si="2"/>
        <v>-530</v>
      </c>
      <c r="I150" s="11"/>
      <c r="J150" s="4">
        <v>139</v>
      </c>
    </row>
    <row r="151" spans="2:10">
      <c r="B151" s="10">
        <v>21</v>
      </c>
      <c r="C151" s="5" t="s">
        <v>222</v>
      </c>
      <c r="D151" s="5" t="s">
        <v>67</v>
      </c>
      <c r="E151" s="13" t="s">
        <v>223</v>
      </c>
      <c r="F151" s="11">
        <v>-200</v>
      </c>
      <c r="G151" s="5">
        <v>-470</v>
      </c>
      <c r="H151" s="11">
        <f t="shared" si="2"/>
        <v>-670</v>
      </c>
      <c r="I151" s="11"/>
      <c r="J151" s="4">
        <v>144</v>
      </c>
    </row>
    <row r="152" spans="2:10">
      <c r="B152" s="10">
        <v>138</v>
      </c>
      <c r="C152" s="13" t="s">
        <v>167</v>
      </c>
      <c r="D152" s="13" t="s">
        <v>39</v>
      </c>
      <c r="E152" s="13" t="s">
        <v>213</v>
      </c>
      <c r="F152" s="11">
        <v>-820</v>
      </c>
      <c r="G152" s="11">
        <v>130</v>
      </c>
      <c r="H152" s="11">
        <f t="shared" si="2"/>
        <v>-690</v>
      </c>
      <c r="I152" s="11"/>
      <c r="J152" s="4">
        <v>145</v>
      </c>
    </row>
    <row r="153" spans="2:10">
      <c r="B153" s="10">
        <v>90</v>
      </c>
      <c r="C153" s="5" t="s">
        <v>297</v>
      </c>
      <c r="D153" s="5" t="s">
        <v>39</v>
      </c>
      <c r="E153" s="13" t="s">
        <v>296</v>
      </c>
      <c r="F153" s="11">
        <v>-410</v>
      </c>
      <c r="G153" s="11">
        <v>-380</v>
      </c>
      <c r="H153" s="11">
        <f t="shared" si="2"/>
        <v>-790</v>
      </c>
      <c r="I153" s="11"/>
      <c r="J153" s="4">
        <v>147</v>
      </c>
    </row>
    <row r="154" spans="2:10">
      <c r="B154" s="10">
        <v>126</v>
      </c>
      <c r="C154" s="13" t="s">
        <v>121</v>
      </c>
      <c r="D154" s="13" t="s">
        <v>122</v>
      </c>
      <c r="E154" s="13" t="s">
        <v>263</v>
      </c>
      <c r="F154" s="11">
        <v>-430</v>
      </c>
      <c r="G154" s="11">
        <v>-380</v>
      </c>
      <c r="H154" s="11">
        <f t="shared" si="2"/>
        <v>-810</v>
      </c>
      <c r="I154" s="11"/>
      <c r="J154" s="4">
        <v>149</v>
      </c>
    </row>
    <row r="155" spans="2:10">
      <c r="B155" s="10">
        <v>137</v>
      </c>
      <c r="C155" s="13" t="s">
        <v>172</v>
      </c>
      <c r="D155" s="13" t="s">
        <v>173</v>
      </c>
      <c r="E155" s="13" t="s">
        <v>339</v>
      </c>
      <c r="F155" s="11">
        <v>-310</v>
      </c>
      <c r="G155" s="11">
        <v>-630</v>
      </c>
      <c r="H155" s="11">
        <f t="shared" si="2"/>
        <v>-940</v>
      </c>
      <c r="I155" s="11"/>
      <c r="J155" s="4">
        <v>151</v>
      </c>
    </row>
    <row r="156" spans="2:10">
      <c r="B156" s="10">
        <v>89</v>
      </c>
      <c r="C156" s="5" t="s">
        <v>147</v>
      </c>
      <c r="D156" s="5" t="s">
        <v>99</v>
      </c>
      <c r="E156" s="13" t="s">
        <v>234</v>
      </c>
      <c r="F156" s="11">
        <v>-550</v>
      </c>
      <c r="G156" s="11">
        <v>-510</v>
      </c>
      <c r="H156" s="11">
        <f t="shared" si="2"/>
        <v>-1060</v>
      </c>
      <c r="I156" s="11"/>
      <c r="J156" s="4">
        <v>152</v>
      </c>
    </row>
    <row r="157" spans="2:10">
      <c r="B157" s="10"/>
      <c r="C157" s="13"/>
      <c r="D157" s="13"/>
      <c r="E157" s="13"/>
      <c r="F157" s="5"/>
      <c r="G157" s="5"/>
      <c r="H157" s="11"/>
      <c r="I157" s="11"/>
      <c r="J157" s="4"/>
    </row>
    <row r="158" spans="2:10">
      <c r="B158" s="16"/>
      <c r="C158" s="17"/>
      <c r="D158" s="17"/>
      <c r="E158" s="17"/>
      <c r="H158" s="12"/>
      <c r="I158" s="12"/>
    </row>
    <row r="159" spans="2:10">
      <c r="B159" s="16"/>
      <c r="C159" s="17"/>
      <c r="D159" s="17"/>
      <c r="E159" s="17"/>
      <c r="H159" s="12"/>
      <c r="I159" s="12"/>
    </row>
    <row r="160" spans="2:10">
      <c r="B160" s="16"/>
      <c r="C160" s="17"/>
      <c r="D160" s="17"/>
      <c r="E160" s="17"/>
      <c r="H160" s="12"/>
      <c r="I160" s="12"/>
    </row>
    <row r="161" spans="2:9">
      <c r="B161" s="16"/>
      <c r="H161" s="12"/>
      <c r="I161" s="12"/>
    </row>
    <row r="162" spans="2:9">
      <c r="B162" s="16"/>
      <c r="H162" s="12"/>
      <c r="I162" s="12"/>
    </row>
    <row r="163" spans="2:9">
      <c r="B163" s="16"/>
      <c r="H163" s="12"/>
      <c r="I163" s="12"/>
    </row>
    <row r="164" spans="2:9">
      <c r="B164" s="16"/>
      <c r="H164" s="12"/>
      <c r="I164" s="12"/>
    </row>
    <row r="165" spans="2:9">
      <c r="B165" s="16"/>
      <c r="H165" s="12"/>
      <c r="I165" s="12"/>
    </row>
    <row r="166" spans="2:9">
      <c r="B166" s="16"/>
      <c r="H166" s="12"/>
      <c r="I166" s="12"/>
    </row>
    <row r="167" spans="2:9">
      <c r="B167" s="16"/>
      <c r="H167" s="12"/>
      <c r="I167" s="12"/>
    </row>
    <row r="168" spans="2:9">
      <c r="B168" s="16"/>
      <c r="H168" s="12"/>
      <c r="I168" s="12"/>
    </row>
    <row r="169" spans="2:9">
      <c r="B169" s="16"/>
      <c r="H169" s="12"/>
      <c r="I169" s="12"/>
    </row>
    <row r="170" spans="2:9">
      <c r="B170" s="16"/>
      <c r="H170" s="12"/>
      <c r="I170" s="12"/>
    </row>
    <row r="171" spans="2:9">
      <c r="B171" s="16"/>
      <c r="H171" s="12"/>
      <c r="I171" s="12"/>
    </row>
    <row r="172" spans="2:9">
      <c r="B172" s="16"/>
      <c r="H172" s="12"/>
      <c r="I172" s="12"/>
    </row>
    <row r="173" spans="2:9">
      <c r="B173" s="16"/>
      <c r="H173" s="12"/>
      <c r="I173" s="12"/>
    </row>
    <row r="174" spans="2:9">
      <c r="B174" s="16"/>
      <c r="H174" s="12"/>
      <c r="I174" s="12"/>
    </row>
    <row r="175" spans="2:9">
      <c r="B175" s="16"/>
      <c r="H175" s="12"/>
      <c r="I175" s="12"/>
    </row>
    <row r="176" spans="2:9">
      <c r="B176" s="16"/>
      <c r="H176" s="12"/>
      <c r="I176" s="12"/>
    </row>
    <row r="177" spans="2:11">
      <c r="B177" s="16"/>
      <c r="H177" s="12"/>
      <c r="I177" s="12"/>
    </row>
    <row r="178" spans="2:11">
      <c r="B178" s="16"/>
      <c r="H178" s="12"/>
      <c r="I178" s="12"/>
    </row>
    <row r="179" spans="2:11">
      <c r="B179" s="16"/>
      <c r="H179" s="12"/>
      <c r="I179" s="12"/>
    </row>
    <row r="180" spans="2:11">
      <c r="B180" s="16"/>
      <c r="H180" s="12"/>
      <c r="I180" s="12"/>
    </row>
    <row r="181" spans="2:11">
      <c r="B181" s="16"/>
      <c r="H181" s="12"/>
      <c r="I181" s="12"/>
    </row>
    <row r="182" spans="2:11">
      <c r="B182" s="16"/>
      <c r="H182" s="12"/>
      <c r="I182" s="12"/>
      <c r="J182" s="16"/>
      <c r="K182" s="12"/>
    </row>
    <row r="183" spans="2:11">
      <c r="B183" s="16"/>
      <c r="H183" s="12"/>
      <c r="I183" s="12"/>
      <c r="J183" s="16"/>
      <c r="K183" s="12"/>
    </row>
    <row r="184" spans="2:11">
      <c r="B184" s="16"/>
      <c r="H184" s="12"/>
      <c r="I184" s="12"/>
      <c r="J184" s="16"/>
      <c r="K184" s="12"/>
    </row>
    <row r="185" spans="2:11">
      <c r="B185" s="16"/>
      <c r="H185" s="12"/>
      <c r="I185" s="12"/>
      <c r="J185" s="16"/>
      <c r="K185" s="12"/>
    </row>
    <row r="186" spans="2:11">
      <c r="B186" s="16"/>
      <c r="H186" s="12"/>
      <c r="I186" s="12"/>
      <c r="J186" s="16"/>
      <c r="K186" s="12"/>
    </row>
    <row r="187" spans="2:11">
      <c r="B187" s="16"/>
      <c r="H187" s="12"/>
      <c r="I187" s="12"/>
      <c r="J187" s="16"/>
      <c r="K187" s="12"/>
    </row>
    <row r="188" spans="2:11">
      <c r="B188" s="16"/>
      <c r="H188" s="12"/>
      <c r="I188" s="12"/>
      <c r="J188" s="16"/>
      <c r="K188" s="12"/>
    </row>
    <row r="189" spans="2:11">
      <c r="B189" s="16"/>
      <c r="H189" s="12"/>
      <c r="I189" s="12"/>
      <c r="J189" s="16"/>
      <c r="K189" s="12"/>
    </row>
    <row r="190" spans="2:11">
      <c r="B190" s="16"/>
      <c r="H190" s="12"/>
      <c r="I190" s="12"/>
      <c r="J190" s="16"/>
      <c r="K190" s="12"/>
    </row>
    <row r="191" spans="2:11">
      <c r="B191" s="16"/>
      <c r="H191" s="12"/>
      <c r="I191" s="12"/>
      <c r="J191" s="16"/>
      <c r="K191" s="12"/>
    </row>
    <row r="192" spans="2:11">
      <c r="B192" s="16"/>
      <c r="H192" s="12"/>
      <c r="I192" s="12"/>
      <c r="J192" s="16"/>
      <c r="K192" s="12"/>
    </row>
    <row r="193" spans="2:11">
      <c r="B193" s="16"/>
      <c r="H193" s="12"/>
      <c r="I193" s="12"/>
      <c r="J193" s="16"/>
      <c r="K193" s="12"/>
    </row>
    <row r="194" spans="2:11">
      <c r="B194" s="16"/>
      <c r="E194" s="17"/>
      <c r="H194" s="12"/>
      <c r="I194" s="12"/>
      <c r="J194" s="16"/>
      <c r="K194" s="12"/>
    </row>
    <row r="195" spans="2:11">
      <c r="B195" s="16"/>
      <c r="E195" s="17"/>
      <c r="H195" s="12"/>
      <c r="I195" s="12"/>
      <c r="J195" s="16"/>
      <c r="K195" s="12"/>
    </row>
    <row r="196" spans="2:11">
      <c r="B196" s="16"/>
      <c r="E196" s="17"/>
      <c r="H196" s="12"/>
      <c r="I196" s="12"/>
      <c r="J196" s="16"/>
      <c r="K196" s="12"/>
    </row>
    <row r="197" spans="2:11">
      <c r="B197" s="16"/>
      <c r="E197" s="17"/>
      <c r="H197" s="12"/>
      <c r="I197" s="12"/>
      <c r="J197" s="16"/>
      <c r="K197" s="12"/>
    </row>
    <row r="198" spans="2:11">
      <c r="B198" s="16"/>
      <c r="E198" s="17"/>
      <c r="H198" s="12"/>
      <c r="I198" s="12"/>
      <c r="J198" s="16"/>
      <c r="K198" s="12"/>
    </row>
    <row r="199" spans="2:11">
      <c r="B199" s="16"/>
      <c r="E199" s="17"/>
      <c r="H199" s="12"/>
      <c r="I199" s="12"/>
      <c r="J199" s="16"/>
      <c r="K199" s="12"/>
    </row>
    <row r="200" spans="2:11">
      <c r="B200" s="16"/>
      <c r="E200" s="17"/>
      <c r="H200" s="12"/>
      <c r="I200" s="12"/>
      <c r="J200" s="16"/>
      <c r="K200" s="12"/>
    </row>
    <row r="201" spans="2:11">
      <c r="B201" s="16"/>
      <c r="E201" s="17"/>
      <c r="H201" s="12"/>
      <c r="I201" s="12"/>
      <c r="J201" s="16"/>
      <c r="K201" s="12"/>
    </row>
    <row r="202" spans="2:11">
      <c r="B202" s="16"/>
      <c r="E202" s="17"/>
      <c r="H202" s="12"/>
      <c r="I202" s="12"/>
      <c r="J202" s="16"/>
      <c r="K202" s="12"/>
    </row>
    <row r="203" spans="2:11">
      <c r="B203" s="16"/>
      <c r="E203" s="17"/>
      <c r="H203" s="12"/>
      <c r="I203" s="12"/>
      <c r="J203" s="16"/>
      <c r="K203" s="12"/>
    </row>
    <row r="204" spans="2:11">
      <c r="B204" s="16"/>
      <c r="E204" s="17"/>
      <c r="H204" s="12"/>
      <c r="I204" s="12"/>
      <c r="J204" s="16"/>
      <c r="K204" s="12"/>
    </row>
    <row r="205" spans="2:11">
      <c r="B205" s="7"/>
    </row>
    <row r="206" spans="2:11">
      <c r="B206" s="7"/>
    </row>
    <row r="207" spans="2:11">
      <c r="B207" s="7"/>
    </row>
    <row r="208" spans="2:11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</sheetData>
  <mergeCells count="1">
    <mergeCell ref="B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K250"/>
  <sheetViews>
    <sheetView workbookViewId="0">
      <selection activeCell="G16" sqref="G16"/>
    </sheetView>
  </sheetViews>
  <sheetFormatPr baseColWidth="10" defaultRowHeight="12.75"/>
  <cols>
    <col min="1" max="1" width="4" customWidth="1"/>
    <col min="2" max="2" width="11.28515625" customWidth="1"/>
    <col min="3" max="5" width="14" customWidth="1"/>
    <col min="6" max="6" width="11.42578125" style="12"/>
    <col min="7" max="7" width="12.42578125" style="12" customWidth="1"/>
    <col min="8" max="8" width="10.5703125" customWidth="1"/>
    <col min="9" max="9" width="15" customWidth="1"/>
    <col min="10" max="10" width="13.85546875" style="7" customWidth="1"/>
    <col min="11" max="11" width="19.28515625" style="12" customWidth="1"/>
  </cols>
  <sheetData>
    <row r="1" spans="2:11" ht="34.5" thickBot="1">
      <c r="B1" s="39" t="s">
        <v>182</v>
      </c>
      <c r="C1" s="40"/>
      <c r="D1" s="40"/>
      <c r="E1" s="40"/>
      <c r="F1" s="40"/>
      <c r="G1" s="40"/>
      <c r="H1" s="40"/>
      <c r="I1" s="40"/>
      <c r="J1" s="40"/>
      <c r="K1" s="15">
        <f ca="1">TODAY()</f>
        <v>45765</v>
      </c>
    </row>
    <row r="2" spans="2:11" ht="13.5" thickBot="1"/>
    <row r="3" spans="2:11" ht="41.2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4</v>
      </c>
      <c r="K3" s="3" t="s">
        <v>355</v>
      </c>
    </row>
    <row r="4" spans="2:11" hidden="1"/>
    <row r="5" spans="2:11">
      <c r="B5" s="10">
        <v>72</v>
      </c>
      <c r="C5" s="13" t="s">
        <v>328</v>
      </c>
      <c r="D5" s="13" t="s">
        <v>329</v>
      </c>
      <c r="E5" s="13" t="s">
        <v>213</v>
      </c>
      <c r="F5" s="11">
        <v>740</v>
      </c>
      <c r="G5" s="11">
        <v>290</v>
      </c>
      <c r="H5" s="11">
        <f t="shared" ref="H5:H36" si="0">SUM(F5:G5)</f>
        <v>1030</v>
      </c>
      <c r="I5" s="11">
        <v>12</v>
      </c>
      <c r="J5" s="4">
        <v>1</v>
      </c>
      <c r="K5" s="11"/>
    </row>
    <row r="6" spans="2:11">
      <c r="B6" s="10">
        <v>84</v>
      </c>
      <c r="C6" s="13" t="s">
        <v>111</v>
      </c>
      <c r="D6" s="13" t="s">
        <v>99</v>
      </c>
      <c r="E6" s="13" t="s">
        <v>305</v>
      </c>
      <c r="F6" s="11">
        <v>350</v>
      </c>
      <c r="G6" s="11">
        <v>610</v>
      </c>
      <c r="H6" s="11">
        <f t="shared" si="0"/>
        <v>960</v>
      </c>
      <c r="I6" s="11"/>
      <c r="J6" s="4">
        <v>2</v>
      </c>
      <c r="K6" s="11"/>
    </row>
    <row r="7" spans="2:11">
      <c r="B7" s="10">
        <v>150</v>
      </c>
      <c r="C7" s="5" t="s">
        <v>424</v>
      </c>
      <c r="D7" s="5" t="s">
        <v>50</v>
      </c>
      <c r="E7" s="13" t="s">
        <v>421</v>
      </c>
      <c r="F7" s="11">
        <v>430</v>
      </c>
      <c r="G7" s="11">
        <v>500</v>
      </c>
      <c r="H7" s="11">
        <f t="shared" si="0"/>
        <v>930</v>
      </c>
      <c r="I7" s="11">
        <v>24</v>
      </c>
      <c r="J7" s="4">
        <v>3</v>
      </c>
      <c r="K7" s="11"/>
    </row>
    <row r="8" spans="2:11">
      <c r="B8" s="10">
        <v>133</v>
      </c>
      <c r="C8" s="13" t="s">
        <v>175</v>
      </c>
      <c r="D8" s="13" t="s">
        <v>50</v>
      </c>
      <c r="E8" s="13" t="s">
        <v>378</v>
      </c>
      <c r="F8" s="11">
        <v>200</v>
      </c>
      <c r="G8" s="11">
        <v>580</v>
      </c>
      <c r="H8" s="11">
        <f t="shared" si="0"/>
        <v>780</v>
      </c>
      <c r="I8" s="11"/>
      <c r="J8" s="4">
        <v>4</v>
      </c>
      <c r="K8" s="11"/>
    </row>
    <row r="9" spans="2:11">
      <c r="B9" s="10">
        <v>151</v>
      </c>
      <c r="C9" s="13" t="s">
        <v>195</v>
      </c>
      <c r="D9" s="13" t="s">
        <v>425</v>
      </c>
      <c r="E9" s="13" t="s">
        <v>234</v>
      </c>
      <c r="F9" s="11">
        <v>380</v>
      </c>
      <c r="G9" s="11">
        <v>290</v>
      </c>
      <c r="H9" s="11">
        <f t="shared" si="0"/>
        <v>670</v>
      </c>
      <c r="I9" s="11">
        <v>26</v>
      </c>
      <c r="J9" s="4">
        <v>5</v>
      </c>
      <c r="K9" s="11"/>
    </row>
    <row r="10" spans="2:11">
      <c r="B10" s="10">
        <v>30</v>
      </c>
      <c r="C10" s="5" t="s">
        <v>49</v>
      </c>
      <c r="D10" s="5" t="s">
        <v>78</v>
      </c>
      <c r="E10" s="13" t="s">
        <v>213</v>
      </c>
      <c r="F10" s="11">
        <v>160</v>
      </c>
      <c r="G10" s="11">
        <v>490</v>
      </c>
      <c r="H10" s="11">
        <f t="shared" si="0"/>
        <v>650</v>
      </c>
      <c r="I10" s="11">
        <v>4</v>
      </c>
      <c r="J10" s="4">
        <v>6</v>
      </c>
      <c r="K10" s="11"/>
    </row>
    <row r="11" spans="2:11">
      <c r="B11" s="10">
        <v>31</v>
      </c>
      <c r="C11" s="5" t="s">
        <v>368</v>
      </c>
      <c r="D11" s="5" t="s">
        <v>39</v>
      </c>
      <c r="E11" s="13" t="s">
        <v>238</v>
      </c>
      <c r="F11" s="11">
        <v>260</v>
      </c>
      <c r="G11" s="11">
        <v>380</v>
      </c>
      <c r="H11" s="11">
        <f t="shared" si="0"/>
        <v>640</v>
      </c>
      <c r="I11" s="11">
        <v>4</v>
      </c>
      <c r="J11" s="4">
        <v>7</v>
      </c>
      <c r="K11" s="11"/>
    </row>
    <row r="12" spans="2:11">
      <c r="B12" s="10">
        <v>154</v>
      </c>
      <c r="C12" s="13" t="s">
        <v>170</v>
      </c>
      <c r="D12" s="13" t="s">
        <v>349</v>
      </c>
      <c r="E12" s="13" t="s">
        <v>234</v>
      </c>
      <c r="F12" s="11">
        <v>780</v>
      </c>
      <c r="G12" s="11">
        <v>-140</v>
      </c>
      <c r="H12" s="11">
        <f t="shared" si="0"/>
        <v>640</v>
      </c>
      <c r="I12" s="11">
        <v>25</v>
      </c>
      <c r="J12" s="4">
        <v>8</v>
      </c>
      <c r="K12" s="11"/>
    </row>
    <row r="13" spans="2:11">
      <c r="B13" s="10">
        <v>125</v>
      </c>
      <c r="C13" s="5" t="s">
        <v>211</v>
      </c>
      <c r="D13" s="5" t="s">
        <v>212</v>
      </c>
      <c r="E13" s="13" t="s">
        <v>213</v>
      </c>
      <c r="F13" s="11">
        <v>440</v>
      </c>
      <c r="G13" s="11">
        <v>160</v>
      </c>
      <c r="H13" s="11">
        <f t="shared" si="0"/>
        <v>600</v>
      </c>
      <c r="I13" s="11">
        <v>23</v>
      </c>
      <c r="J13" s="4">
        <v>9</v>
      </c>
      <c r="K13" s="11"/>
    </row>
    <row r="14" spans="2:11">
      <c r="B14" s="10">
        <v>103</v>
      </c>
      <c r="C14" s="5" t="s">
        <v>49</v>
      </c>
      <c r="D14" s="5" t="s">
        <v>50</v>
      </c>
      <c r="E14" s="13" t="s">
        <v>213</v>
      </c>
      <c r="F14" s="11">
        <v>130</v>
      </c>
      <c r="G14" s="11">
        <v>460</v>
      </c>
      <c r="H14" s="11">
        <f t="shared" si="0"/>
        <v>590</v>
      </c>
      <c r="I14" s="11"/>
      <c r="J14" s="4">
        <v>10</v>
      </c>
      <c r="K14" s="11"/>
    </row>
    <row r="15" spans="2:11">
      <c r="B15" s="10">
        <v>51</v>
      </c>
      <c r="C15" s="13" t="s">
        <v>17</v>
      </c>
      <c r="D15" s="13" t="s">
        <v>60</v>
      </c>
      <c r="E15" s="13" t="s">
        <v>199</v>
      </c>
      <c r="F15" s="11">
        <v>320</v>
      </c>
      <c r="G15" s="11">
        <v>260</v>
      </c>
      <c r="H15" s="11">
        <f t="shared" si="0"/>
        <v>580</v>
      </c>
      <c r="I15" s="11">
        <v>16</v>
      </c>
      <c r="J15" s="4">
        <v>11</v>
      </c>
      <c r="K15" s="11"/>
    </row>
    <row r="16" spans="2:11">
      <c r="B16" s="10">
        <v>78</v>
      </c>
      <c r="C16" s="5" t="s">
        <v>116</v>
      </c>
      <c r="D16" s="5" t="s">
        <v>120</v>
      </c>
      <c r="E16" s="13" t="s">
        <v>379</v>
      </c>
      <c r="F16" s="11">
        <v>110</v>
      </c>
      <c r="G16" s="11">
        <v>460</v>
      </c>
      <c r="H16" s="11">
        <f t="shared" si="0"/>
        <v>570</v>
      </c>
      <c r="I16" s="11">
        <v>15</v>
      </c>
      <c r="J16" s="4">
        <v>12</v>
      </c>
      <c r="K16" s="11"/>
    </row>
    <row r="17" spans="2:11">
      <c r="B17" s="10">
        <v>52</v>
      </c>
      <c r="C17" s="5" t="s">
        <v>376</v>
      </c>
      <c r="D17" s="5" t="s">
        <v>71</v>
      </c>
      <c r="E17" s="13" t="s">
        <v>225</v>
      </c>
      <c r="F17" s="11">
        <v>370</v>
      </c>
      <c r="G17" s="11">
        <v>180</v>
      </c>
      <c r="H17" s="11">
        <f t="shared" si="0"/>
        <v>550</v>
      </c>
      <c r="I17" s="11">
        <v>10</v>
      </c>
      <c r="J17" s="4">
        <v>13</v>
      </c>
      <c r="K17" s="11"/>
    </row>
    <row r="18" spans="2:11">
      <c r="B18" s="10">
        <v>93</v>
      </c>
      <c r="C18" s="13" t="s">
        <v>278</v>
      </c>
      <c r="D18" s="13" t="s">
        <v>279</v>
      </c>
      <c r="E18" s="13" t="s">
        <v>277</v>
      </c>
      <c r="F18" s="11">
        <v>90</v>
      </c>
      <c r="G18" s="11">
        <v>410</v>
      </c>
      <c r="H18" s="11">
        <f t="shared" si="0"/>
        <v>500</v>
      </c>
      <c r="I18" s="11">
        <v>21</v>
      </c>
      <c r="J18" s="4">
        <v>14</v>
      </c>
      <c r="K18" s="11"/>
    </row>
    <row r="19" spans="2:11">
      <c r="B19" s="10">
        <v>120</v>
      </c>
      <c r="C19" s="5" t="s">
        <v>64</v>
      </c>
      <c r="D19" s="5" t="s">
        <v>65</v>
      </c>
      <c r="E19" s="13" t="s">
        <v>232</v>
      </c>
      <c r="F19" s="11">
        <v>350</v>
      </c>
      <c r="G19" s="11">
        <v>130</v>
      </c>
      <c r="H19" s="11">
        <f t="shared" si="0"/>
        <v>480</v>
      </c>
      <c r="I19" s="11"/>
      <c r="J19" s="4">
        <v>15</v>
      </c>
      <c r="K19" s="11"/>
    </row>
    <row r="20" spans="2:11">
      <c r="B20" s="10">
        <v>130</v>
      </c>
      <c r="C20" s="5" t="s">
        <v>56</v>
      </c>
      <c r="D20" s="5" t="s">
        <v>105</v>
      </c>
      <c r="E20" s="13" t="s">
        <v>199</v>
      </c>
      <c r="F20" s="11">
        <v>260</v>
      </c>
      <c r="G20" s="11">
        <v>220</v>
      </c>
      <c r="H20" s="11">
        <f t="shared" si="0"/>
        <v>480</v>
      </c>
      <c r="I20" s="11">
        <v>6</v>
      </c>
      <c r="J20" s="4">
        <v>16</v>
      </c>
      <c r="K20" s="11"/>
    </row>
    <row r="21" spans="2:11">
      <c r="B21" s="10">
        <v>2</v>
      </c>
      <c r="C21" s="5" t="s">
        <v>21</v>
      </c>
      <c r="D21" s="5" t="s">
        <v>22</v>
      </c>
      <c r="E21" s="13" t="s">
        <v>358</v>
      </c>
      <c r="F21" s="11">
        <v>390</v>
      </c>
      <c r="G21" s="11">
        <v>80</v>
      </c>
      <c r="H21" s="11">
        <f t="shared" si="0"/>
        <v>470</v>
      </c>
      <c r="I21" s="11">
        <v>13</v>
      </c>
      <c r="J21" s="4">
        <v>17</v>
      </c>
      <c r="K21" s="11"/>
    </row>
    <row r="22" spans="2:11">
      <c r="B22" s="10">
        <v>32</v>
      </c>
      <c r="C22" s="5" t="s">
        <v>354</v>
      </c>
      <c r="D22" s="5" t="s">
        <v>345</v>
      </c>
      <c r="E22" s="13" t="s">
        <v>366</v>
      </c>
      <c r="F22" s="11">
        <v>280</v>
      </c>
      <c r="G22" s="11">
        <v>190</v>
      </c>
      <c r="H22" s="11">
        <f t="shared" si="0"/>
        <v>470</v>
      </c>
      <c r="I22" s="11">
        <v>4</v>
      </c>
      <c r="J22" s="4">
        <v>18</v>
      </c>
      <c r="K22" s="11"/>
    </row>
    <row r="23" spans="2:11">
      <c r="B23" s="10">
        <v>3</v>
      </c>
      <c r="C23" s="5" t="s">
        <v>98</v>
      </c>
      <c r="D23" s="5" t="s">
        <v>99</v>
      </c>
      <c r="E23" s="13" t="s">
        <v>359</v>
      </c>
      <c r="F23" s="11">
        <v>220</v>
      </c>
      <c r="G23" s="11">
        <v>240</v>
      </c>
      <c r="H23" s="11">
        <f t="shared" si="0"/>
        <v>460</v>
      </c>
      <c r="I23" s="11">
        <v>17</v>
      </c>
      <c r="J23" s="4">
        <v>19</v>
      </c>
      <c r="K23" s="11"/>
    </row>
    <row r="24" spans="2:11">
      <c r="B24" s="10">
        <v>17</v>
      </c>
      <c r="C24" s="5" t="s">
        <v>34</v>
      </c>
      <c r="D24" s="5" t="s">
        <v>35</v>
      </c>
      <c r="E24" s="13" t="s">
        <v>232</v>
      </c>
      <c r="F24" s="11">
        <v>430</v>
      </c>
      <c r="G24" s="11">
        <v>30</v>
      </c>
      <c r="H24" s="11">
        <f t="shared" si="0"/>
        <v>460</v>
      </c>
      <c r="I24" s="11" t="s">
        <v>360</v>
      </c>
      <c r="J24" s="4">
        <v>20</v>
      </c>
      <c r="K24" s="11"/>
    </row>
    <row r="25" spans="2:11">
      <c r="B25" s="10">
        <v>65</v>
      </c>
      <c r="C25" s="5" t="s">
        <v>331</v>
      </c>
      <c r="D25" s="5" t="s">
        <v>7</v>
      </c>
      <c r="E25" s="13" t="s">
        <v>332</v>
      </c>
      <c r="F25" s="11">
        <v>150</v>
      </c>
      <c r="G25" s="11">
        <v>290</v>
      </c>
      <c r="H25" s="11">
        <f t="shared" si="0"/>
        <v>440</v>
      </c>
      <c r="I25" s="11">
        <v>12</v>
      </c>
      <c r="J25" s="4">
        <v>21</v>
      </c>
      <c r="K25" s="11"/>
    </row>
    <row r="26" spans="2:11">
      <c r="B26" s="10">
        <v>83</v>
      </c>
      <c r="C26" s="5" t="s">
        <v>139</v>
      </c>
      <c r="D26" s="5" t="s">
        <v>57</v>
      </c>
      <c r="E26" s="13" t="s">
        <v>301</v>
      </c>
      <c r="F26" s="11">
        <v>210</v>
      </c>
      <c r="G26" s="11">
        <v>220</v>
      </c>
      <c r="H26" s="11">
        <f t="shared" si="0"/>
        <v>430</v>
      </c>
      <c r="I26" s="11">
        <v>15</v>
      </c>
      <c r="J26" s="4">
        <v>22</v>
      </c>
      <c r="K26" s="11"/>
    </row>
    <row r="27" spans="2:11">
      <c r="B27" s="10">
        <v>101</v>
      </c>
      <c r="C27" s="13" t="s">
        <v>430</v>
      </c>
      <c r="D27" s="13" t="s">
        <v>114</v>
      </c>
      <c r="E27" s="13" t="s">
        <v>228</v>
      </c>
      <c r="F27" s="11">
        <v>100</v>
      </c>
      <c r="G27" s="11">
        <v>320</v>
      </c>
      <c r="H27" s="11">
        <f t="shared" si="0"/>
        <v>420</v>
      </c>
      <c r="I27" s="11"/>
      <c r="J27" s="4">
        <v>23</v>
      </c>
      <c r="K27" s="11"/>
    </row>
    <row r="28" spans="2:11">
      <c r="B28" s="10">
        <v>115</v>
      </c>
      <c r="C28" s="5" t="s">
        <v>317</v>
      </c>
      <c r="D28" s="5" t="s">
        <v>63</v>
      </c>
      <c r="E28" s="13" t="s">
        <v>405</v>
      </c>
      <c r="F28" s="11">
        <v>180</v>
      </c>
      <c r="G28" s="11">
        <v>230</v>
      </c>
      <c r="H28" s="11">
        <f t="shared" si="0"/>
        <v>410</v>
      </c>
      <c r="I28" s="11">
        <v>22</v>
      </c>
      <c r="J28" s="4">
        <v>24</v>
      </c>
      <c r="K28" s="11"/>
    </row>
    <row r="29" spans="2:11">
      <c r="B29" s="10">
        <v>76</v>
      </c>
      <c r="C29" s="13" t="s">
        <v>72</v>
      </c>
      <c r="D29" s="13" t="s">
        <v>57</v>
      </c>
      <c r="E29" s="13" t="s">
        <v>378</v>
      </c>
      <c r="F29" s="11">
        <v>340</v>
      </c>
      <c r="G29" s="11">
        <v>60</v>
      </c>
      <c r="H29" s="11">
        <f t="shared" si="0"/>
        <v>400</v>
      </c>
      <c r="I29" s="11">
        <v>27</v>
      </c>
      <c r="J29" s="4">
        <v>25</v>
      </c>
      <c r="K29" s="11"/>
    </row>
    <row r="30" spans="2:11">
      <c r="B30" s="10">
        <v>111</v>
      </c>
      <c r="C30" s="5" t="s">
        <v>38</v>
      </c>
      <c r="D30" s="5" t="s">
        <v>404</v>
      </c>
      <c r="E30" s="13" t="s">
        <v>267</v>
      </c>
      <c r="F30" s="11">
        <v>180</v>
      </c>
      <c r="G30" s="11">
        <v>220</v>
      </c>
      <c r="H30" s="11">
        <f t="shared" si="0"/>
        <v>400</v>
      </c>
      <c r="I30" s="11">
        <v>14</v>
      </c>
      <c r="J30" s="4">
        <v>26</v>
      </c>
      <c r="K30" s="11"/>
    </row>
    <row r="31" spans="2:11">
      <c r="B31" s="10">
        <v>128</v>
      </c>
      <c r="C31" s="5" t="s">
        <v>190</v>
      </c>
      <c r="D31" s="5" t="s">
        <v>189</v>
      </c>
      <c r="E31" s="13" t="s">
        <v>188</v>
      </c>
      <c r="F31" s="11">
        <v>210</v>
      </c>
      <c r="G31" s="11">
        <v>190</v>
      </c>
      <c r="H31" s="11">
        <f t="shared" si="0"/>
        <v>400</v>
      </c>
      <c r="I31" s="11">
        <v>14</v>
      </c>
      <c r="J31" s="4">
        <v>27</v>
      </c>
      <c r="K31" s="11"/>
    </row>
    <row r="32" spans="2:11">
      <c r="B32" s="10">
        <v>9</v>
      </c>
      <c r="C32" s="5" t="s">
        <v>231</v>
      </c>
      <c r="D32" s="5" t="s">
        <v>14</v>
      </c>
      <c r="E32" s="13" t="s">
        <v>232</v>
      </c>
      <c r="F32" s="11">
        <v>70</v>
      </c>
      <c r="G32" s="11">
        <v>300</v>
      </c>
      <c r="H32" s="11">
        <f t="shared" si="0"/>
        <v>370</v>
      </c>
      <c r="I32" s="11">
        <v>3</v>
      </c>
      <c r="J32" s="4">
        <v>28</v>
      </c>
      <c r="K32" s="11"/>
    </row>
    <row r="33" spans="2:11">
      <c r="B33" s="10">
        <v>86</v>
      </c>
      <c r="C33" s="5" t="s">
        <v>384</v>
      </c>
      <c r="D33" s="5" t="s">
        <v>67</v>
      </c>
      <c r="E33" s="13" t="s">
        <v>213</v>
      </c>
      <c r="F33" s="11">
        <v>270</v>
      </c>
      <c r="G33" s="11">
        <v>100</v>
      </c>
      <c r="H33" s="11">
        <f t="shared" si="0"/>
        <v>370</v>
      </c>
      <c r="I33" s="11"/>
      <c r="J33" s="4">
        <v>29</v>
      </c>
      <c r="K33" s="11"/>
    </row>
    <row r="34" spans="2:11">
      <c r="B34" s="10">
        <v>39</v>
      </c>
      <c r="C34" s="20" t="s">
        <v>90</v>
      </c>
      <c r="D34" s="20" t="s">
        <v>18</v>
      </c>
      <c r="E34" s="18" t="s">
        <v>251</v>
      </c>
      <c r="F34" s="19">
        <v>100</v>
      </c>
      <c r="G34" s="19">
        <v>260</v>
      </c>
      <c r="H34" s="19">
        <f t="shared" si="0"/>
        <v>360</v>
      </c>
      <c r="I34" s="19">
        <v>20</v>
      </c>
      <c r="J34" s="4">
        <v>30</v>
      </c>
      <c r="K34" s="11"/>
    </row>
    <row r="35" spans="2:11">
      <c r="B35" s="10">
        <v>66</v>
      </c>
      <c r="C35" s="13" t="s">
        <v>70</v>
      </c>
      <c r="D35" s="13" t="s">
        <v>71</v>
      </c>
      <c r="E35" s="13" t="s">
        <v>276</v>
      </c>
      <c r="F35" s="11">
        <v>40</v>
      </c>
      <c r="G35" s="11">
        <v>320</v>
      </c>
      <c r="H35" s="11">
        <f t="shared" si="0"/>
        <v>360</v>
      </c>
      <c r="I35" s="11">
        <v>12</v>
      </c>
      <c r="J35" s="4">
        <v>31</v>
      </c>
      <c r="K35" s="11"/>
    </row>
    <row r="36" spans="2:11">
      <c r="B36" s="10">
        <v>40</v>
      </c>
      <c r="C36" s="20" t="s">
        <v>248</v>
      </c>
      <c r="D36" s="20" t="s">
        <v>254</v>
      </c>
      <c r="E36" s="18" t="s">
        <v>366</v>
      </c>
      <c r="F36" s="19">
        <v>280</v>
      </c>
      <c r="G36" s="19">
        <v>50</v>
      </c>
      <c r="H36" s="19">
        <f t="shared" si="0"/>
        <v>330</v>
      </c>
      <c r="I36" s="19"/>
      <c r="J36" s="4">
        <v>32</v>
      </c>
      <c r="K36" s="11"/>
    </row>
    <row r="37" spans="2:11">
      <c r="B37" s="10">
        <v>106</v>
      </c>
      <c r="C37" s="5" t="s">
        <v>161</v>
      </c>
      <c r="D37" s="5" t="s">
        <v>160</v>
      </c>
      <c r="E37" s="13" t="s">
        <v>225</v>
      </c>
      <c r="F37" s="11">
        <v>280</v>
      </c>
      <c r="G37" s="11">
        <v>40</v>
      </c>
      <c r="H37" s="11">
        <f t="shared" ref="H37:H68" si="1">SUM(F37:G37)</f>
        <v>320</v>
      </c>
      <c r="I37" s="11">
        <v>5</v>
      </c>
      <c r="J37" s="4">
        <v>33</v>
      </c>
      <c r="K37" s="11"/>
    </row>
    <row r="38" spans="2:11">
      <c r="B38" s="10">
        <v>10</v>
      </c>
      <c r="C38" s="5" t="s">
        <v>121</v>
      </c>
      <c r="D38" s="5" t="s">
        <v>122</v>
      </c>
      <c r="E38" s="13" t="s">
        <v>263</v>
      </c>
      <c r="F38" s="11">
        <v>130</v>
      </c>
      <c r="G38" s="11">
        <v>180</v>
      </c>
      <c r="H38" s="11">
        <f t="shared" si="1"/>
        <v>310</v>
      </c>
      <c r="I38" s="11"/>
      <c r="J38" s="4">
        <v>34</v>
      </c>
      <c r="K38" s="11"/>
    </row>
    <row r="39" spans="2:11">
      <c r="B39" s="10">
        <v>23</v>
      </c>
      <c r="C39" s="13" t="s">
        <v>290</v>
      </c>
      <c r="D39" s="13" t="s">
        <v>291</v>
      </c>
      <c r="E39" s="13" t="s">
        <v>366</v>
      </c>
      <c r="F39" s="11">
        <v>90</v>
      </c>
      <c r="G39" s="11">
        <v>220</v>
      </c>
      <c r="H39" s="11">
        <f t="shared" si="1"/>
        <v>310</v>
      </c>
      <c r="I39" s="11">
        <v>2</v>
      </c>
      <c r="J39" s="4">
        <v>35</v>
      </c>
      <c r="K39" s="11"/>
    </row>
    <row r="40" spans="2:11">
      <c r="B40" s="10">
        <v>71</v>
      </c>
      <c r="C40" s="5" t="s">
        <v>326</v>
      </c>
      <c r="D40" s="5" t="s">
        <v>327</v>
      </c>
      <c r="E40" s="13" t="s">
        <v>232</v>
      </c>
      <c r="F40" s="11">
        <v>70</v>
      </c>
      <c r="G40" s="11">
        <v>230</v>
      </c>
      <c r="H40" s="11">
        <f t="shared" si="1"/>
        <v>300</v>
      </c>
      <c r="I40" s="11">
        <v>26</v>
      </c>
      <c r="J40" s="4">
        <v>36</v>
      </c>
      <c r="K40" s="11"/>
    </row>
    <row r="41" spans="2:11">
      <c r="B41" s="10">
        <v>80</v>
      </c>
      <c r="C41" s="5" t="s">
        <v>152</v>
      </c>
      <c r="D41" s="5" t="s">
        <v>153</v>
      </c>
      <c r="E41" s="13" t="s">
        <v>379</v>
      </c>
      <c r="F41" s="11">
        <v>130</v>
      </c>
      <c r="G41" s="11">
        <v>160</v>
      </c>
      <c r="H41" s="11">
        <f t="shared" si="1"/>
        <v>290</v>
      </c>
      <c r="I41" s="11">
        <v>15</v>
      </c>
      <c r="J41" s="4">
        <v>37</v>
      </c>
      <c r="K41" s="11"/>
    </row>
    <row r="42" spans="2:11">
      <c r="B42" s="10">
        <v>100</v>
      </c>
      <c r="C42" s="5" t="s">
        <v>227</v>
      </c>
      <c r="D42" s="5" t="s">
        <v>398</v>
      </c>
      <c r="E42" s="13" t="s">
        <v>228</v>
      </c>
      <c r="F42" s="11">
        <v>0</v>
      </c>
      <c r="G42" s="11">
        <v>290</v>
      </c>
      <c r="H42" s="11">
        <f t="shared" si="1"/>
        <v>290</v>
      </c>
      <c r="I42" s="11">
        <v>1</v>
      </c>
      <c r="J42" s="4">
        <v>38</v>
      </c>
      <c r="K42" s="11"/>
    </row>
    <row r="43" spans="2:11">
      <c r="B43" s="10">
        <v>11</v>
      </c>
      <c r="C43" s="13" t="s">
        <v>51</v>
      </c>
      <c r="D43" s="13" t="s">
        <v>52</v>
      </c>
      <c r="E43" s="13" t="s">
        <v>361</v>
      </c>
      <c r="F43" s="11">
        <v>50</v>
      </c>
      <c r="G43" s="11">
        <v>230</v>
      </c>
      <c r="H43" s="11">
        <f t="shared" si="1"/>
        <v>280</v>
      </c>
      <c r="I43" s="11"/>
      <c r="J43" s="4">
        <v>39</v>
      </c>
      <c r="K43" s="11"/>
    </row>
    <row r="44" spans="2:11">
      <c r="B44" s="10">
        <v>122</v>
      </c>
      <c r="C44" s="5" t="s">
        <v>410</v>
      </c>
      <c r="D44" s="5" t="s">
        <v>156</v>
      </c>
      <c r="E44" s="13" t="s">
        <v>409</v>
      </c>
      <c r="F44" s="11">
        <v>20</v>
      </c>
      <c r="G44" s="11">
        <v>260</v>
      </c>
      <c r="H44" s="11">
        <f t="shared" si="1"/>
        <v>280</v>
      </c>
      <c r="I44" s="11"/>
      <c r="J44" s="4">
        <v>40</v>
      </c>
      <c r="K44" s="11"/>
    </row>
    <row r="45" spans="2:11">
      <c r="B45" s="10">
        <v>15</v>
      </c>
      <c r="C45" s="5" t="s">
        <v>66</v>
      </c>
      <c r="D45" s="5" t="s">
        <v>120</v>
      </c>
      <c r="E45" s="13" t="s">
        <v>364</v>
      </c>
      <c r="F45" s="11">
        <v>-190</v>
      </c>
      <c r="G45" s="11">
        <v>460</v>
      </c>
      <c r="H45" s="11">
        <f t="shared" si="1"/>
        <v>270</v>
      </c>
      <c r="I45" s="11">
        <v>9</v>
      </c>
      <c r="J45" s="4">
        <v>41</v>
      </c>
      <c r="K45" s="11"/>
    </row>
    <row r="46" spans="2:11">
      <c r="B46" s="10">
        <v>34</v>
      </c>
      <c r="C46" s="5" t="s">
        <v>369</v>
      </c>
      <c r="D46" s="5" t="s">
        <v>13</v>
      </c>
      <c r="E46" s="13" t="s">
        <v>234</v>
      </c>
      <c r="F46" s="11">
        <v>450</v>
      </c>
      <c r="G46" s="11">
        <v>-180</v>
      </c>
      <c r="H46" s="11">
        <f t="shared" si="1"/>
        <v>270</v>
      </c>
      <c r="I46" s="11">
        <v>7</v>
      </c>
      <c r="J46" s="4">
        <v>42</v>
      </c>
      <c r="K46" s="11"/>
    </row>
    <row r="47" spans="2:11">
      <c r="B47" s="10">
        <v>88</v>
      </c>
      <c r="C47" s="5" t="s">
        <v>5</v>
      </c>
      <c r="D47" s="5" t="s">
        <v>6</v>
      </c>
      <c r="E47" s="13" t="s">
        <v>280</v>
      </c>
      <c r="F47" s="11">
        <v>60</v>
      </c>
      <c r="G47" s="11">
        <v>210</v>
      </c>
      <c r="H47" s="11">
        <f t="shared" si="1"/>
        <v>270</v>
      </c>
      <c r="I47" s="11">
        <v>17</v>
      </c>
      <c r="J47" s="4">
        <v>43</v>
      </c>
      <c r="K47" s="11"/>
    </row>
    <row r="48" spans="2:11">
      <c r="B48" s="10">
        <v>152</v>
      </c>
      <c r="C48" s="5" t="s">
        <v>195</v>
      </c>
      <c r="D48" s="5" t="s">
        <v>117</v>
      </c>
      <c r="E48" s="13" t="s">
        <v>234</v>
      </c>
      <c r="F48" s="11">
        <v>310</v>
      </c>
      <c r="G48" s="11">
        <v>-60</v>
      </c>
      <c r="H48" s="11">
        <f t="shared" si="1"/>
        <v>250</v>
      </c>
      <c r="I48" s="11">
        <v>25</v>
      </c>
      <c r="J48" s="4">
        <v>44</v>
      </c>
      <c r="K48" s="11"/>
    </row>
    <row r="49" spans="2:11">
      <c r="B49" s="10">
        <v>41</v>
      </c>
      <c r="C49" s="20" t="s">
        <v>250</v>
      </c>
      <c r="D49" s="20" t="s">
        <v>352</v>
      </c>
      <c r="E49" s="18" t="s">
        <v>251</v>
      </c>
      <c r="F49" s="19">
        <v>90</v>
      </c>
      <c r="G49" s="19">
        <v>140</v>
      </c>
      <c r="H49" s="19">
        <f t="shared" si="1"/>
        <v>230</v>
      </c>
      <c r="I49" s="19"/>
      <c r="J49" s="4">
        <v>45</v>
      </c>
      <c r="K49" s="11"/>
    </row>
    <row r="50" spans="2:11">
      <c r="B50" s="10">
        <v>44</v>
      </c>
      <c r="C50" s="20" t="s">
        <v>36</v>
      </c>
      <c r="D50" s="20" t="s">
        <v>37</v>
      </c>
      <c r="E50" s="18" t="s">
        <v>280</v>
      </c>
      <c r="F50" s="19">
        <v>40</v>
      </c>
      <c r="G50" s="19">
        <v>180</v>
      </c>
      <c r="H50" s="19">
        <f t="shared" si="1"/>
        <v>220</v>
      </c>
      <c r="I50" s="19">
        <v>16</v>
      </c>
      <c r="J50" s="4">
        <v>46</v>
      </c>
      <c r="K50" s="11"/>
    </row>
    <row r="51" spans="2:11">
      <c r="B51" s="10">
        <v>45</v>
      </c>
      <c r="C51" s="20" t="s">
        <v>237</v>
      </c>
      <c r="D51" s="20" t="s">
        <v>57</v>
      </c>
      <c r="E51" s="18" t="s">
        <v>205</v>
      </c>
      <c r="F51" s="19">
        <v>50</v>
      </c>
      <c r="G51" s="19">
        <v>150</v>
      </c>
      <c r="H51" s="19">
        <f t="shared" si="1"/>
        <v>200</v>
      </c>
      <c r="I51" s="19"/>
      <c r="J51" s="4">
        <v>47</v>
      </c>
      <c r="K51" s="11"/>
    </row>
    <row r="52" spans="2:11">
      <c r="B52" s="10">
        <v>112</v>
      </c>
      <c r="C52" s="5" t="s">
        <v>221</v>
      </c>
      <c r="D52" s="5" t="s">
        <v>67</v>
      </c>
      <c r="E52" s="13" t="s">
        <v>188</v>
      </c>
      <c r="F52" s="11">
        <v>310</v>
      </c>
      <c r="G52" s="11">
        <v>-110</v>
      </c>
      <c r="H52" s="11">
        <f t="shared" si="1"/>
        <v>200</v>
      </c>
      <c r="I52" s="11">
        <v>14</v>
      </c>
      <c r="J52" s="4">
        <v>48</v>
      </c>
      <c r="K52" s="11"/>
    </row>
    <row r="53" spans="2:11">
      <c r="B53" s="10">
        <v>91</v>
      </c>
      <c r="C53" s="13" t="s">
        <v>28</v>
      </c>
      <c r="D53" s="13" t="s">
        <v>29</v>
      </c>
      <c r="E53" s="13" t="s">
        <v>209</v>
      </c>
      <c r="F53" s="11">
        <v>360</v>
      </c>
      <c r="G53" s="11">
        <v>-170</v>
      </c>
      <c r="H53" s="11">
        <f t="shared" si="1"/>
        <v>190</v>
      </c>
      <c r="I53" s="11">
        <v>20</v>
      </c>
      <c r="J53" s="4">
        <v>49</v>
      </c>
      <c r="K53" s="11"/>
    </row>
    <row r="54" spans="2:11">
      <c r="B54" s="10">
        <v>121</v>
      </c>
      <c r="C54" s="5" t="s">
        <v>407</v>
      </c>
      <c r="D54" s="5" t="s">
        <v>408</v>
      </c>
      <c r="E54" s="13" t="s">
        <v>409</v>
      </c>
      <c r="F54" s="11">
        <v>310</v>
      </c>
      <c r="G54" s="11">
        <v>-120</v>
      </c>
      <c r="H54" s="11">
        <f t="shared" si="1"/>
        <v>190</v>
      </c>
      <c r="I54" s="11"/>
      <c r="J54" s="4">
        <v>50</v>
      </c>
      <c r="K54" s="11"/>
    </row>
    <row r="55" spans="2:11">
      <c r="B55" s="10">
        <v>157</v>
      </c>
      <c r="C55" s="13" t="s">
        <v>5</v>
      </c>
      <c r="D55" s="13" t="s">
        <v>148</v>
      </c>
      <c r="E55" s="13" t="s">
        <v>280</v>
      </c>
      <c r="F55" s="11">
        <v>-140</v>
      </c>
      <c r="G55" s="11">
        <v>320</v>
      </c>
      <c r="H55" s="11">
        <f t="shared" si="1"/>
        <v>180</v>
      </c>
      <c r="I55" s="11">
        <v>17</v>
      </c>
      <c r="J55" s="4">
        <v>51</v>
      </c>
      <c r="K55" s="11"/>
    </row>
    <row r="56" spans="2:11">
      <c r="B56" s="10">
        <v>8</v>
      </c>
      <c r="C56" s="5" t="s">
        <v>231</v>
      </c>
      <c r="D56" s="5" t="s">
        <v>13</v>
      </c>
      <c r="E56" s="13" t="s">
        <v>232</v>
      </c>
      <c r="F56" s="11">
        <v>370</v>
      </c>
      <c r="G56" s="11">
        <v>-200</v>
      </c>
      <c r="H56" s="11">
        <f t="shared" si="1"/>
        <v>170</v>
      </c>
      <c r="I56" s="11">
        <v>3</v>
      </c>
      <c r="J56" s="4">
        <v>52</v>
      </c>
      <c r="K56" s="11"/>
    </row>
    <row r="57" spans="2:11">
      <c r="B57" s="10">
        <v>132</v>
      </c>
      <c r="C57" s="5" t="s">
        <v>147</v>
      </c>
      <c r="D57" s="5" t="s">
        <v>148</v>
      </c>
      <c r="E57" s="13" t="s">
        <v>210</v>
      </c>
      <c r="F57" s="11">
        <v>220</v>
      </c>
      <c r="G57" s="11">
        <v>-50</v>
      </c>
      <c r="H57" s="11">
        <f t="shared" si="1"/>
        <v>170</v>
      </c>
      <c r="I57" s="11"/>
      <c r="J57" s="4">
        <v>53</v>
      </c>
      <c r="K57" s="11"/>
    </row>
    <row r="58" spans="2:11">
      <c r="B58" s="10">
        <v>22</v>
      </c>
      <c r="C58" s="5" t="s">
        <v>178</v>
      </c>
      <c r="D58" s="5" t="s">
        <v>57</v>
      </c>
      <c r="E58" s="13" t="s">
        <v>366</v>
      </c>
      <c r="F58" s="11">
        <v>-170</v>
      </c>
      <c r="G58" s="11">
        <v>330</v>
      </c>
      <c r="H58" s="11">
        <f t="shared" si="1"/>
        <v>160</v>
      </c>
      <c r="I58" s="11">
        <v>2</v>
      </c>
      <c r="J58" s="4">
        <v>54</v>
      </c>
      <c r="K58" s="11"/>
    </row>
    <row r="59" spans="2:11">
      <c r="B59" s="10">
        <v>117</v>
      </c>
      <c r="C59" s="5" t="s">
        <v>317</v>
      </c>
      <c r="D59" s="5" t="s">
        <v>173</v>
      </c>
      <c r="E59" s="13" t="s">
        <v>405</v>
      </c>
      <c r="F59" s="11">
        <v>-140</v>
      </c>
      <c r="G59" s="11">
        <v>300</v>
      </c>
      <c r="H59" s="11">
        <f t="shared" si="1"/>
        <v>160</v>
      </c>
      <c r="I59" s="11">
        <v>22</v>
      </c>
      <c r="J59" s="4">
        <v>55</v>
      </c>
      <c r="K59" s="11"/>
    </row>
    <row r="60" spans="2:11">
      <c r="B60" s="10">
        <v>63</v>
      </c>
      <c r="C60" s="5" t="s">
        <v>386</v>
      </c>
      <c r="D60" s="5" t="s">
        <v>387</v>
      </c>
      <c r="E60" s="13" t="s">
        <v>225</v>
      </c>
      <c r="F60" s="11">
        <v>100</v>
      </c>
      <c r="G60" s="11">
        <v>50</v>
      </c>
      <c r="H60" s="11">
        <f t="shared" si="1"/>
        <v>150</v>
      </c>
      <c r="I60" s="11">
        <v>10</v>
      </c>
      <c r="J60" s="4">
        <v>56</v>
      </c>
      <c r="K60" s="11"/>
    </row>
    <row r="61" spans="2:11">
      <c r="B61" s="10">
        <v>156</v>
      </c>
      <c r="C61" s="13" t="s">
        <v>17</v>
      </c>
      <c r="D61" s="13" t="s">
        <v>71</v>
      </c>
      <c r="E61" s="13" t="s">
        <v>234</v>
      </c>
      <c r="F61" s="11">
        <v>-40</v>
      </c>
      <c r="G61" s="11">
        <v>180</v>
      </c>
      <c r="H61" s="11">
        <f t="shared" si="1"/>
        <v>140</v>
      </c>
      <c r="I61" s="11">
        <v>17</v>
      </c>
      <c r="J61" s="4">
        <v>57</v>
      </c>
      <c r="K61" s="11">
        <f>SUM(H58:H61)</f>
        <v>610</v>
      </c>
    </row>
    <row r="62" spans="2:11">
      <c r="B62" s="10">
        <v>67</v>
      </c>
      <c r="C62" s="13" t="s">
        <v>143</v>
      </c>
      <c r="D62" s="13" t="s">
        <v>144</v>
      </c>
      <c r="E62" s="13" t="s">
        <v>232</v>
      </c>
      <c r="F62" s="11">
        <v>-130</v>
      </c>
      <c r="G62" s="11">
        <v>260</v>
      </c>
      <c r="H62" s="11">
        <f t="shared" si="1"/>
        <v>130</v>
      </c>
      <c r="I62" s="11">
        <v>27</v>
      </c>
      <c r="J62" s="4">
        <v>58</v>
      </c>
      <c r="K62" s="11"/>
    </row>
    <row r="63" spans="2:11">
      <c r="B63" s="10">
        <v>64</v>
      </c>
      <c r="C63" s="5" t="s">
        <v>333</v>
      </c>
      <c r="D63" s="5" t="s">
        <v>149</v>
      </c>
      <c r="E63" s="13" t="s">
        <v>264</v>
      </c>
      <c r="F63" s="11">
        <v>200</v>
      </c>
      <c r="G63" s="11">
        <v>-80</v>
      </c>
      <c r="H63" s="11">
        <f t="shared" si="1"/>
        <v>120</v>
      </c>
      <c r="I63" s="11">
        <v>12</v>
      </c>
      <c r="J63" s="4">
        <v>59</v>
      </c>
      <c r="K63" s="11">
        <f>SUM(H60:H63)</f>
        <v>540</v>
      </c>
    </row>
    <row r="64" spans="2:11">
      <c r="B64" s="10">
        <v>69</v>
      </c>
      <c r="C64" s="5" t="s">
        <v>103</v>
      </c>
      <c r="D64" s="5" t="s">
        <v>104</v>
      </c>
      <c r="E64" s="13" t="s">
        <v>234</v>
      </c>
      <c r="F64" s="11">
        <v>0</v>
      </c>
      <c r="G64" s="11">
        <v>120</v>
      </c>
      <c r="H64" s="11">
        <f t="shared" si="1"/>
        <v>120</v>
      </c>
      <c r="I64" s="11">
        <v>26</v>
      </c>
      <c r="J64" s="4">
        <v>60</v>
      </c>
      <c r="K64" s="11"/>
    </row>
    <row r="65" spans="2:11">
      <c r="B65" s="10">
        <v>50</v>
      </c>
      <c r="C65" s="13" t="s">
        <v>121</v>
      </c>
      <c r="D65" s="13" t="s">
        <v>67</v>
      </c>
      <c r="E65" s="13" t="s">
        <v>364</v>
      </c>
      <c r="F65" s="11">
        <v>250</v>
      </c>
      <c r="G65" s="11">
        <v>-140</v>
      </c>
      <c r="H65" s="11">
        <f t="shared" si="1"/>
        <v>110</v>
      </c>
      <c r="I65" s="11">
        <v>9</v>
      </c>
      <c r="J65" s="4">
        <v>61</v>
      </c>
      <c r="K65" s="11"/>
    </row>
    <row r="66" spans="2:11">
      <c r="B66" s="10">
        <v>116</v>
      </c>
      <c r="C66" s="5" t="s">
        <v>317</v>
      </c>
      <c r="D66" s="5" t="s">
        <v>212</v>
      </c>
      <c r="E66" s="13" t="s">
        <v>318</v>
      </c>
      <c r="F66" s="11">
        <v>-80</v>
      </c>
      <c r="G66" s="11">
        <v>190</v>
      </c>
      <c r="H66" s="11">
        <f t="shared" si="1"/>
        <v>110</v>
      </c>
      <c r="I66" s="11">
        <v>22</v>
      </c>
      <c r="J66" s="4">
        <v>62</v>
      </c>
      <c r="K66" s="11"/>
    </row>
    <row r="67" spans="2:11">
      <c r="B67" s="10">
        <v>119</v>
      </c>
      <c r="C67" s="5" t="s">
        <v>66</v>
      </c>
      <c r="D67" s="5" t="s">
        <v>67</v>
      </c>
      <c r="E67" s="13" t="s">
        <v>263</v>
      </c>
      <c r="F67" s="11">
        <v>-10</v>
      </c>
      <c r="G67" s="11">
        <v>120</v>
      </c>
      <c r="H67" s="11">
        <f t="shared" si="1"/>
        <v>110</v>
      </c>
      <c r="I67" s="11"/>
      <c r="J67" s="4">
        <v>63</v>
      </c>
      <c r="K67" s="11"/>
    </row>
    <row r="68" spans="2:11">
      <c r="B68" s="10">
        <v>1</v>
      </c>
      <c r="C68" s="13" t="s">
        <v>356</v>
      </c>
      <c r="D68" s="13" t="s">
        <v>357</v>
      </c>
      <c r="E68" s="13" t="s">
        <v>358</v>
      </c>
      <c r="F68" s="11">
        <v>-120</v>
      </c>
      <c r="G68" s="11">
        <v>220</v>
      </c>
      <c r="H68" s="11">
        <f t="shared" si="1"/>
        <v>100</v>
      </c>
      <c r="I68" s="11">
        <v>13</v>
      </c>
      <c r="J68" s="4">
        <v>64</v>
      </c>
      <c r="K68" s="11"/>
    </row>
    <row r="69" spans="2:11">
      <c r="B69" s="10">
        <v>21</v>
      </c>
      <c r="C69" s="5" t="s">
        <v>255</v>
      </c>
      <c r="D69" s="5" t="s">
        <v>289</v>
      </c>
      <c r="E69" s="13" t="s">
        <v>366</v>
      </c>
      <c r="F69" s="11">
        <v>50</v>
      </c>
      <c r="G69" s="11">
        <v>50</v>
      </c>
      <c r="H69" s="11">
        <f t="shared" ref="H69:H100" si="2">SUM(F69:G69)</f>
        <v>100</v>
      </c>
      <c r="I69" s="11">
        <v>2</v>
      </c>
      <c r="J69" s="4">
        <v>65</v>
      </c>
      <c r="K69" s="11"/>
    </row>
    <row r="70" spans="2:11">
      <c r="B70" s="10">
        <v>25</v>
      </c>
      <c r="C70" s="13" t="s">
        <v>299</v>
      </c>
      <c r="D70" s="13" t="s">
        <v>300</v>
      </c>
      <c r="E70" s="13" t="s">
        <v>251</v>
      </c>
      <c r="F70" s="11">
        <v>120</v>
      </c>
      <c r="G70" s="11">
        <v>-20</v>
      </c>
      <c r="H70" s="11">
        <f t="shared" si="2"/>
        <v>100</v>
      </c>
      <c r="I70" s="11">
        <v>4</v>
      </c>
      <c r="J70" s="4">
        <v>66</v>
      </c>
      <c r="K70" s="11">
        <f>SUM(H67:H70)</f>
        <v>410</v>
      </c>
    </row>
    <row r="71" spans="2:11">
      <c r="B71" s="10">
        <v>146</v>
      </c>
      <c r="C71" s="5" t="s">
        <v>283</v>
      </c>
      <c r="D71" s="5" t="s">
        <v>284</v>
      </c>
      <c r="E71" s="13" t="s">
        <v>225</v>
      </c>
      <c r="F71" s="11">
        <v>-170</v>
      </c>
      <c r="G71" s="11">
        <v>270</v>
      </c>
      <c r="H71" s="11">
        <f t="shared" si="2"/>
        <v>100</v>
      </c>
      <c r="I71" s="11">
        <v>23</v>
      </c>
      <c r="J71" s="4">
        <v>67</v>
      </c>
      <c r="K71" s="11"/>
    </row>
    <row r="72" spans="2:11">
      <c r="B72" s="10">
        <v>143</v>
      </c>
      <c r="C72" s="5" t="s">
        <v>47</v>
      </c>
      <c r="D72" s="5" t="s">
        <v>48</v>
      </c>
      <c r="E72" s="13" t="s">
        <v>213</v>
      </c>
      <c r="F72" s="11">
        <v>-110</v>
      </c>
      <c r="G72" s="11">
        <v>180</v>
      </c>
      <c r="H72" s="11">
        <f t="shared" si="2"/>
        <v>70</v>
      </c>
      <c r="I72" s="11"/>
      <c r="J72" s="4">
        <v>68</v>
      </c>
      <c r="K72" s="11"/>
    </row>
    <row r="73" spans="2:11">
      <c r="B73" s="10">
        <v>35</v>
      </c>
      <c r="C73" s="13" t="s">
        <v>56</v>
      </c>
      <c r="D73" s="13" t="s">
        <v>57</v>
      </c>
      <c r="E73" s="13" t="s">
        <v>234</v>
      </c>
      <c r="F73" s="11">
        <v>40</v>
      </c>
      <c r="G73" s="11">
        <v>20</v>
      </c>
      <c r="H73" s="11">
        <f t="shared" si="2"/>
        <v>60</v>
      </c>
      <c r="I73" s="11">
        <v>7</v>
      </c>
      <c r="J73" s="4">
        <v>69</v>
      </c>
      <c r="K73" s="11"/>
    </row>
    <row r="74" spans="2:11">
      <c r="B74" s="10">
        <v>79</v>
      </c>
      <c r="C74" s="13" t="s">
        <v>116</v>
      </c>
      <c r="D74" s="13" t="s">
        <v>156</v>
      </c>
      <c r="E74" s="13" t="s">
        <v>379</v>
      </c>
      <c r="F74" s="11">
        <v>-180</v>
      </c>
      <c r="G74" s="11">
        <v>220</v>
      </c>
      <c r="H74" s="11">
        <f t="shared" si="2"/>
        <v>40</v>
      </c>
      <c r="I74" s="11">
        <v>15</v>
      </c>
      <c r="J74" s="4">
        <v>70</v>
      </c>
      <c r="K74" s="11">
        <f>SUM(H71:H74)</f>
        <v>270</v>
      </c>
    </row>
    <row r="75" spans="2:11">
      <c r="B75" s="10">
        <v>126</v>
      </c>
      <c r="C75" s="5" t="s">
        <v>432</v>
      </c>
      <c r="D75" s="5" t="s">
        <v>57</v>
      </c>
      <c r="E75" s="13" t="s">
        <v>208</v>
      </c>
      <c r="F75" s="11">
        <v>-190</v>
      </c>
      <c r="G75" s="11">
        <v>230</v>
      </c>
      <c r="H75" s="11">
        <f t="shared" si="2"/>
        <v>40</v>
      </c>
      <c r="I75" s="11">
        <v>11</v>
      </c>
      <c r="J75" s="4">
        <v>71</v>
      </c>
      <c r="K75" s="11"/>
    </row>
    <row r="76" spans="2:11">
      <c r="B76" s="10">
        <v>42</v>
      </c>
      <c r="C76" s="20" t="s">
        <v>370</v>
      </c>
      <c r="D76" s="20" t="s">
        <v>371</v>
      </c>
      <c r="E76" s="18" t="s">
        <v>383</v>
      </c>
      <c r="F76" s="19">
        <v>50</v>
      </c>
      <c r="G76" s="19">
        <v>-20</v>
      </c>
      <c r="H76" s="19">
        <f t="shared" si="2"/>
        <v>30</v>
      </c>
      <c r="I76" s="20"/>
      <c r="J76" s="4">
        <v>72</v>
      </c>
      <c r="K76" s="11"/>
    </row>
    <row r="77" spans="2:11">
      <c r="B77" s="10">
        <v>74</v>
      </c>
      <c r="C77" s="5" t="s">
        <v>336</v>
      </c>
      <c r="D77" s="5" t="s">
        <v>13</v>
      </c>
      <c r="E77" s="13" t="s">
        <v>196</v>
      </c>
      <c r="F77" s="11">
        <v>-90</v>
      </c>
      <c r="G77" s="11">
        <v>100</v>
      </c>
      <c r="H77" s="11">
        <f t="shared" si="2"/>
        <v>10</v>
      </c>
      <c r="I77" s="11">
        <v>13</v>
      </c>
      <c r="J77" s="4">
        <v>73</v>
      </c>
      <c r="K77" s="11"/>
    </row>
    <row r="78" spans="2:11">
      <c r="B78" s="10">
        <v>77</v>
      </c>
      <c r="C78" s="5" t="s">
        <v>302</v>
      </c>
      <c r="D78" s="5" t="s">
        <v>120</v>
      </c>
      <c r="E78" s="13" t="s">
        <v>303</v>
      </c>
      <c r="F78" s="11">
        <v>-30</v>
      </c>
      <c r="G78" s="11">
        <v>40</v>
      </c>
      <c r="H78" s="11">
        <f t="shared" si="2"/>
        <v>10</v>
      </c>
      <c r="I78" s="11"/>
      <c r="J78" s="4">
        <v>74</v>
      </c>
      <c r="K78" s="11"/>
    </row>
    <row r="79" spans="2:11">
      <c r="B79" s="10">
        <v>87</v>
      </c>
      <c r="C79" s="5" t="s">
        <v>84</v>
      </c>
      <c r="D79" s="5" t="s">
        <v>385</v>
      </c>
      <c r="E79" s="13" t="s">
        <v>199</v>
      </c>
      <c r="F79" s="11">
        <v>-20</v>
      </c>
      <c r="G79" s="11">
        <v>30</v>
      </c>
      <c r="H79" s="11">
        <f t="shared" si="2"/>
        <v>10</v>
      </c>
      <c r="I79" s="11"/>
      <c r="J79" s="4">
        <v>75</v>
      </c>
      <c r="K79" s="11"/>
    </row>
    <row r="80" spans="2:11" ht="15.75">
      <c r="B80" s="10">
        <v>89</v>
      </c>
      <c r="C80" s="21" t="s">
        <v>391</v>
      </c>
      <c r="D80" s="5"/>
      <c r="E80" s="13"/>
      <c r="F80" s="11">
        <v>0</v>
      </c>
      <c r="G80" s="11">
        <v>0</v>
      </c>
      <c r="H80" s="11">
        <f t="shared" si="2"/>
        <v>0</v>
      </c>
      <c r="I80" s="11"/>
      <c r="J80" s="4">
        <v>76</v>
      </c>
      <c r="K80" s="11"/>
    </row>
    <row r="81" spans="2:11">
      <c r="B81" s="10">
        <v>129</v>
      </c>
      <c r="C81" s="5" t="s">
        <v>77</v>
      </c>
      <c r="D81" s="5" t="s">
        <v>78</v>
      </c>
      <c r="E81" s="13" t="s">
        <v>188</v>
      </c>
      <c r="F81" s="11">
        <v>170</v>
      </c>
      <c r="G81" s="11">
        <v>-170</v>
      </c>
      <c r="H81" s="11">
        <f t="shared" si="2"/>
        <v>0</v>
      </c>
      <c r="I81" s="11">
        <v>14</v>
      </c>
      <c r="J81" s="4">
        <v>77</v>
      </c>
      <c r="K81" s="11">
        <f>SUM(H78:H81)</f>
        <v>20</v>
      </c>
    </row>
    <row r="82" spans="2:11">
      <c r="B82" s="10">
        <v>142</v>
      </c>
      <c r="C82" s="5" t="s">
        <v>416</v>
      </c>
      <c r="D82" s="5" t="s">
        <v>417</v>
      </c>
      <c r="E82" s="13" t="s">
        <v>232</v>
      </c>
      <c r="F82" s="11">
        <v>-70</v>
      </c>
      <c r="G82" s="11">
        <v>70</v>
      </c>
      <c r="H82" s="11">
        <f t="shared" si="2"/>
        <v>0</v>
      </c>
      <c r="I82" s="11"/>
      <c r="J82" s="4">
        <v>78</v>
      </c>
      <c r="K82" s="11"/>
    </row>
    <row r="83" spans="2:11">
      <c r="B83" s="10">
        <v>43</v>
      </c>
      <c r="C83" s="20" t="s">
        <v>207</v>
      </c>
      <c r="D83" s="20" t="s">
        <v>44</v>
      </c>
      <c r="E83" s="18" t="s">
        <v>383</v>
      </c>
      <c r="F83" s="19">
        <v>-140</v>
      </c>
      <c r="G83" s="19">
        <v>130</v>
      </c>
      <c r="H83" s="19">
        <f t="shared" si="2"/>
        <v>-10</v>
      </c>
      <c r="I83" s="19">
        <v>11</v>
      </c>
      <c r="J83" s="4">
        <v>79</v>
      </c>
      <c r="K83" s="11"/>
    </row>
    <row r="84" spans="2:11">
      <c r="B84" s="10">
        <v>147</v>
      </c>
      <c r="C84" s="5" t="s">
        <v>419</v>
      </c>
      <c r="D84" s="5" t="s">
        <v>420</v>
      </c>
      <c r="E84" s="13" t="s">
        <v>421</v>
      </c>
      <c r="F84" s="11">
        <v>350</v>
      </c>
      <c r="G84" s="11">
        <v>-360</v>
      </c>
      <c r="H84" s="11">
        <f t="shared" si="2"/>
        <v>-10</v>
      </c>
      <c r="I84" s="11">
        <v>24</v>
      </c>
      <c r="J84" s="4">
        <v>80</v>
      </c>
      <c r="K84" s="11"/>
    </row>
    <row r="85" spans="2:11">
      <c r="B85" s="10">
        <v>92</v>
      </c>
      <c r="C85" s="13" t="s">
        <v>133</v>
      </c>
      <c r="D85" s="13" t="s">
        <v>73</v>
      </c>
      <c r="E85" s="13" t="s">
        <v>395</v>
      </c>
      <c r="F85" s="11">
        <v>130</v>
      </c>
      <c r="G85" s="11">
        <v>-150</v>
      </c>
      <c r="H85" s="11">
        <f t="shared" si="2"/>
        <v>-20</v>
      </c>
      <c r="I85" s="11">
        <v>20</v>
      </c>
      <c r="J85" s="4">
        <v>81</v>
      </c>
      <c r="K85" s="11"/>
    </row>
    <row r="86" spans="2:11">
      <c r="B86" s="10">
        <v>96</v>
      </c>
      <c r="C86" s="5" t="s">
        <v>219</v>
      </c>
      <c r="D86" s="5" t="s">
        <v>46</v>
      </c>
      <c r="E86" s="13" t="s">
        <v>226</v>
      </c>
      <c r="F86" s="11">
        <v>-310</v>
      </c>
      <c r="G86" s="11">
        <v>290</v>
      </c>
      <c r="H86" s="11">
        <f t="shared" si="2"/>
        <v>-20</v>
      </c>
      <c r="I86" s="11">
        <v>3</v>
      </c>
      <c r="J86" s="4">
        <v>82</v>
      </c>
      <c r="K86" s="11"/>
    </row>
    <row r="87" spans="2:11">
      <c r="B87" s="10">
        <v>131</v>
      </c>
      <c r="C87" s="5" t="s">
        <v>413</v>
      </c>
      <c r="D87" s="5" t="s">
        <v>414</v>
      </c>
      <c r="E87" s="13" t="s">
        <v>202</v>
      </c>
      <c r="F87" s="11">
        <v>-130</v>
      </c>
      <c r="G87" s="11">
        <v>100</v>
      </c>
      <c r="H87" s="11">
        <f t="shared" si="2"/>
        <v>-30</v>
      </c>
      <c r="I87" s="11">
        <v>5</v>
      </c>
      <c r="J87" s="4">
        <v>83</v>
      </c>
      <c r="K87" s="11"/>
    </row>
    <row r="88" spans="2:11">
      <c r="B88" s="10">
        <v>134</v>
      </c>
      <c r="C88" s="5" t="s">
        <v>17</v>
      </c>
      <c r="D88" s="5" t="s">
        <v>27</v>
      </c>
      <c r="E88" s="13" t="s">
        <v>378</v>
      </c>
      <c r="F88" s="11">
        <v>-30</v>
      </c>
      <c r="G88" s="11">
        <v>-20</v>
      </c>
      <c r="H88" s="11">
        <f t="shared" si="2"/>
        <v>-50</v>
      </c>
      <c r="I88" s="11"/>
      <c r="J88" s="4">
        <v>84</v>
      </c>
      <c r="K88" s="11"/>
    </row>
    <row r="89" spans="2:11">
      <c r="B89" s="10">
        <v>138</v>
      </c>
      <c r="C89" s="5" t="s">
        <v>36</v>
      </c>
      <c r="D89" s="5" t="s">
        <v>55</v>
      </c>
      <c r="E89" s="13" t="s">
        <v>280</v>
      </c>
      <c r="F89" s="11">
        <v>-200</v>
      </c>
      <c r="G89" s="11">
        <v>150</v>
      </c>
      <c r="H89" s="11">
        <f t="shared" si="2"/>
        <v>-50</v>
      </c>
      <c r="I89" s="11"/>
      <c r="J89" s="4">
        <v>85</v>
      </c>
      <c r="K89" s="11"/>
    </row>
    <row r="90" spans="2:11">
      <c r="B90" s="10">
        <v>75</v>
      </c>
      <c r="C90" s="13" t="s">
        <v>390</v>
      </c>
      <c r="D90" s="13" t="s">
        <v>31</v>
      </c>
      <c r="E90" s="13" t="s">
        <v>258</v>
      </c>
      <c r="F90" s="11">
        <v>-40</v>
      </c>
      <c r="G90" s="11">
        <v>-20</v>
      </c>
      <c r="H90" s="11">
        <f t="shared" si="2"/>
        <v>-60</v>
      </c>
      <c r="I90" s="11"/>
      <c r="J90" s="4">
        <v>86</v>
      </c>
      <c r="K90" s="11"/>
    </row>
    <row r="91" spans="2:11">
      <c r="B91" s="10">
        <v>24</v>
      </c>
      <c r="C91" s="5" t="s">
        <v>237</v>
      </c>
      <c r="D91" s="5" t="s">
        <v>151</v>
      </c>
      <c r="E91" s="13" t="s">
        <v>238</v>
      </c>
      <c r="F91" s="11">
        <v>20</v>
      </c>
      <c r="G91" s="11">
        <v>-90</v>
      </c>
      <c r="H91" s="11">
        <f t="shared" si="2"/>
        <v>-70</v>
      </c>
      <c r="I91" s="11"/>
      <c r="J91" s="4">
        <v>87</v>
      </c>
      <c r="K91" s="11"/>
    </row>
    <row r="92" spans="2:11">
      <c r="B92" s="10">
        <v>47</v>
      </c>
      <c r="C92" s="5" t="s">
        <v>373</v>
      </c>
      <c r="D92" s="5" t="s">
        <v>52</v>
      </c>
      <c r="E92" s="13" t="s">
        <v>383</v>
      </c>
      <c r="F92" s="11">
        <v>-370</v>
      </c>
      <c r="G92" s="11">
        <v>290</v>
      </c>
      <c r="H92" s="11">
        <f t="shared" si="2"/>
        <v>-80</v>
      </c>
      <c r="I92" s="11"/>
      <c r="J92" s="4">
        <v>88</v>
      </c>
      <c r="K92" s="11"/>
    </row>
    <row r="93" spans="2:11">
      <c r="B93" s="10">
        <v>60</v>
      </c>
      <c r="C93" s="5" t="s">
        <v>108</v>
      </c>
      <c r="D93" s="5" t="s">
        <v>9</v>
      </c>
      <c r="E93" s="13" t="s">
        <v>324</v>
      </c>
      <c r="F93" s="11">
        <v>20</v>
      </c>
      <c r="G93" s="11">
        <v>-100</v>
      </c>
      <c r="H93" s="11">
        <f t="shared" si="2"/>
        <v>-80</v>
      </c>
      <c r="I93" s="11">
        <v>27</v>
      </c>
      <c r="J93" s="4">
        <v>89</v>
      </c>
      <c r="K93" s="11"/>
    </row>
    <row r="94" spans="2:11">
      <c r="B94" s="10">
        <v>107</v>
      </c>
      <c r="C94" s="5" t="s">
        <v>401</v>
      </c>
      <c r="D94" s="5" t="s">
        <v>39</v>
      </c>
      <c r="E94" s="13" t="s">
        <v>188</v>
      </c>
      <c r="F94" s="11">
        <v>20</v>
      </c>
      <c r="G94" s="11">
        <v>-100</v>
      </c>
      <c r="H94" s="11">
        <f t="shared" si="2"/>
        <v>-80</v>
      </c>
      <c r="I94" s="11"/>
      <c r="J94" s="4">
        <v>90</v>
      </c>
      <c r="K94" s="11"/>
    </row>
    <row r="95" spans="2:11">
      <c r="B95" s="10">
        <v>28</v>
      </c>
      <c r="C95" s="5" t="s">
        <v>135</v>
      </c>
      <c r="D95" s="5" t="s">
        <v>322</v>
      </c>
      <c r="E95" s="13" t="s">
        <v>186</v>
      </c>
      <c r="F95" s="11">
        <v>-190</v>
      </c>
      <c r="G95" s="11">
        <v>100</v>
      </c>
      <c r="H95" s="11">
        <f t="shared" si="2"/>
        <v>-90</v>
      </c>
      <c r="I95" s="11"/>
      <c r="J95" s="4">
        <v>91</v>
      </c>
      <c r="K95" s="11" t="s">
        <v>348</v>
      </c>
    </row>
    <row r="96" spans="2:11">
      <c r="B96" s="10">
        <v>118</v>
      </c>
      <c r="C96" s="5" t="s">
        <v>317</v>
      </c>
      <c r="D96" s="5" t="s">
        <v>406</v>
      </c>
      <c r="E96" s="13" t="s">
        <v>405</v>
      </c>
      <c r="F96" s="11">
        <v>-170</v>
      </c>
      <c r="G96" s="11">
        <v>80</v>
      </c>
      <c r="H96" s="11">
        <f t="shared" si="2"/>
        <v>-90</v>
      </c>
      <c r="I96" s="11">
        <v>22</v>
      </c>
      <c r="J96" s="4">
        <v>92</v>
      </c>
      <c r="K96" s="11">
        <f>SUM(H93:H96)</f>
        <v>-340</v>
      </c>
    </row>
    <row r="97" spans="2:11">
      <c r="B97" s="10">
        <v>136</v>
      </c>
      <c r="C97" s="13" t="s">
        <v>45</v>
      </c>
      <c r="D97" s="13" t="s">
        <v>46</v>
      </c>
      <c r="E97" s="13" t="s">
        <v>409</v>
      </c>
      <c r="F97" s="11">
        <v>-370</v>
      </c>
      <c r="G97" s="11">
        <v>280</v>
      </c>
      <c r="H97" s="11">
        <f t="shared" si="2"/>
        <v>-90</v>
      </c>
      <c r="I97" s="11"/>
      <c r="J97" s="4">
        <v>93</v>
      </c>
      <c r="K97" s="11"/>
    </row>
    <row r="98" spans="2:11">
      <c r="B98" s="10">
        <v>33</v>
      </c>
      <c r="C98" s="5" t="s">
        <v>170</v>
      </c>
      <c r="D98" s="5" t="s">
        <v>20</v>
      </c>
      <c r="E98" s="13" t="s">
        <v>234</v>
      </c>
      <c r="F98" s="11">
        <v>60</v>
      </c>
      <c r="G98" s="11">
        <v>-160</v>
      </c>
      <c r="H98" s="11">
        <f t="shared" si="2"/>
        <v>-100</v>
      </c>
      <c r="I98" s="11">
        <v>7</v>
      </c>
      <c r="J98" s="4">
        <v>94</v>
      </c>
      <c r="K98" s="11"/>
    </row>
    <row r="99" spans="2:11">
      <c r="B99" s="10">
        <v>37</v>
      </c>
      <c r="C99" s="5" t="s">
        <v>54</v>
      </c>
      <c r="D99" s="5" t="s">
        <v>304</v>
      </c>
      <c r="E99" s="13" t="s">
        <v>202</v>
      </c>
      <c r="F99" s="11">
        <v>-130</v>
      </c>
      <c r="G99" s="11">
        <v>20</v>
      </c>
      <c r="H99" s="11">
        <f t="shared" si="2"/>
        <v>-110</v>
      </c>
      <c r="I99" s="11"/>
      <c r="J99" s="4">
        <v>95</v>
      </c>
      <c r="K99" s="11"/>
    </row>
    <row r="100" spans="2:11">
      <c r="B100" s="10">
        <v>98</v>
      </c>
      <c r="C100" s="13" t="s">
        <v>431</v>
      </c>
      <c r="D100" s="13" t="s">
        <v>76</v>
      </c>
      <c r="E100" s="13" t="s">
        <v>263</v>
      </c>
      <c r="F100" s="11">
        <v>-130</v>
      </c>
      <c r="G100" s="11">
        <v>20</v>
      </c>
      <c r="H100" s="11">
        <f t="shared" si="2"/>
        <v>-110</v>
      </c>
      <c r="I100" s="11"/>
      <c r="J100" s="4">
        <v>96</v>
      </c>
      <c r="K100" s="11"/>
    </row>
    <row r="101" spans="2:11">
      <c r="B101" s="10">
        <v>102</v>
      </c>
      <c r="C101" s="5" t="s">
        <v>428</v>
      </c>
      <c r="D101" s="5" t="s">
        <v>94</v>
      </c>
      <c r="E101" s="13" t="s">
        <v>399</v>
      </c>
      <c r="F101" s="11">
        <v>150</v>
      </c>
      <c r="G101" s="11">
        <v>-260</v>
      </c>
      <c r="H101" s="11">
        <f t="shared" ref="H101:H132" si="3">SUM(F101:G101)</f>
        <v>-110</v>
      </c>
      <c r="I101" s="11"/>
      <c r="J101" s="4">
        <v>97</v>
      </c>
      <c r="K101" s="11"/>
    </row>
    <row r="102" spans="2:11">
      <c r="B102" s="10">
        <v>127</v>
      </c>
      <c r="C102" s="5" t="s">
        <v>412</v>
      </c>
      <c r="D102" s="5" t="s">
        <v>398</v>
      </c>
      <c r="E102" s="13" t="s">
        <v>208</v>
      </c>
      <c r="F102" s="11">
        <v>120</v>
      </c>
      <c r="G102" s="11">
        <v>-230</v>
      </c>
      <c r="H102" s="11">
        <f t="shared" si="3"/>
        <v>-110</v>
      </c>
      <c r="I102" s="11">
        <v>11</v>
      </c>
      <c r="J102" s="4">
        <v>98</v>
      </c>
      <c r="K102" s="11"/>
    </row>
    <row r="103" spans="2:11">
      <c r="B103" s="10">
        <v>6</v>
      </c>
      <c r="C103" s="5" t="s">
        <v>195</v>
      </c>
      <c r="D103" s="5" t="s">
        <v>351</v>
      </c>
      <c r="E103" s="13" t="s">
        <v>196</v>
      </c>
      <c r="F103" s="11">
        <v>-30</v>
      </c>
      <c r="G103" s="11">
        <v>-100</v>
      </c>
      <c r="H103" s="11">
        <f t="shared" si="3"/>
        <v>-130</v>
      </c>
      <c r="I103" s="11">
        <v>1</v>
      </c>
      <c r="J103" s="4">
        <v>99</v>
      </c>
      <c r="K103" s="11"/>
    </row>
    <row r="104" spans="2:11">
      <c r="B104" s="10">
        <v>38</v>
      </c>
      <c r="C104" s="18" t="s">
        <v>126</v>
      </c>
      <c r="D104" s="18" t="s">
        <v>127</v>
      </c>
      <c r="E104" s="18" t="s">
        <v>366</v>
      </c>
      <c r="F104" s="19">
        <v>10</v>
      </c>
      <c r="G104" s="19">
        <v>-140</v>
      </c>
      <c r="H104" s="19">
        <f t="shared" si="3"/>
        <v>-130</v>
      </c>
      <c r="I104" s="19">
        <v>5</v>
      </c>
      <c r="J104" s="4">
        <v>100</v>
      </c>
      <c r="K104" s="11"/>
    </row>
    <row r="105" spans="2:11">
      <c r="B105" s="10">
        <v>18</v>
      </c>
      <c r="C105" s="5" t="s">
        <v>17</v>
      </c>
      <c r="D105" s="5" t="s">
        <v>122</v>
      </c>
      <c r="E105" s="13" t="s">
        <v>383</v>
      </c>
      <c r="F105" s="11">
        <v>-60</v>
      </c>
      <c r="G105" s="11">
        <v>-90</v>
      </c>
      <c r="H105" s="11">
        <f t="shared" si="3"/>
        <v>-150</v>
      </c>
      <c r="I105" s="11">
        <v>16</v>
      </c>
      <c r="J105" s="4">
        <v>101</v>
      </c>
      <c r="K105" s="11"/>
    </row>
    <row r="106" spans="2:11">
      <c r="B106" s="10">
        <v>46</v>
      </c>
      <c r="C106" s="20" t="s">
        <v>372</v>
      </c>
      <c r="D106" s="20" t="s">
        <v>50</v>
      </c>
      <c r="E106" s="18" t="s">
        <v>196</v>
      </c>
      <c r="F106" s="19">
        <v>-60</v>
      </c>
      <c r="G106" s="19">
        <v>-100</v>
      </c>
      <c r="H106" s="19">
        <f t="shared" si="3"/>
        <v>-160</v>
      </c>
      <c r="I106" s="19">
        <v>13</v>
      </c>
      <c r="J106" s="4">
        <v>102</v>
      </c>
      <c r="K106" s="11">
        <f>SUM(H103:H106)</f>
        <v>-570</v>
      </c>
    </row>
    <row r="107" spans="2:11">
      <c r="B107" s="10">
        <v>49</v>
      </c>
      <c r="C107" s="5" t="s">
        <v>246</v>
      </c>
      <c r="D107" s="5" t="s">
        <v>247</v>
      </c>
      <c r="E107" s="13" t="s">
        <v>188</v>
      </c>
      <c r="F107" s="11">
        <v>-230</v>
      </c>
      <c r="G107" s="11">
        <v>60</v>
      </c>
      <c r="H107" s="11">
        <f t="shared" si="3"/>
        <v>-170</v>
      </c>
      <c r="I107" s="11">
        <v>9</v>
      </c>
      <c r="J107" s="4">
        <v>103</v>
      </c>
      <c r="K107" s="11"/>
    </row>
    <row r="108" spans="2:11">
      <c r="B108" s="10">
        <v>148</v>
      </c>
      <c r="C108" s="13" t="s">
        <v>270</v>
      </c>
      <c r="D108" s="13" t="s">
        <v>422</v>
      </c>
      <c r="E108" s="13" t="s">
        <v>421</v>
      </c>
      <c r="F108" s="11">
        <v>60</v>
      </c>
      <c r="G108" s="11">
        <v>-240</v>
      </c>
      <c r="H108" s="11">
        <f t="shared" si="3"/>
        <v>-180</v>
      </c>
      <c r="I108" s="11">
        <v>24</v>
      </c>
      <c r="J108" s="4">
        <v>104</v>
      </c>
      <c r="K108" s="11"/>
    </row>
    <row r="109" spans="2:11">
      <c r="B109" s="10">
        <v>20</v>
      </c>
      <c r="C109" s="5" t="s">
        <v>252</v>
      </c>
      <c r="D109" s="5" t="s">
        <v>253</v>
      </c>
      <c r="E109" s="13" t="s">
        <v>366</v>
      </c>
      <c r="F109" s="11">
        <v>-50</v>
      </c>
      <c r="G109" s="11">
        <v>-140</v>
      </c>
      <c r="H109" s="11">
        <f t="shared" si="3"/>
        <v>-190</v>
      </c>
      <c r="I109" s="11">
        <v>2</v>
      </c>
      <c r="J109" s="4">
        <v>105</v>
      </c>
      <c r="K109" s="11">
        <f>SUM(H106:H109)</f>
        <v>-700</v>
      </c>
    </row>
    <row r="110" spans="2:11">
      <c r="B110" s="10">
        <v>153</v>
      </c>
      <c r="C110" s="13" t="s">
        <v>426</v>
      </c>
      <c r="D110" s="13" t="s">
        <v>46</v>
      </c>
      <c r="E110" s="13" t="s">
        <v>234</v>
      </c>
      <c r="F110" s="11">
        <v>-240</v>
      </c>
      <c r="G110" s="11">
        <v>50</v>
      </c>
      <c r="H110" s="11">
        <f t="shared" si="3"/>
        <v>-190</v>
      </c>
      <c r="I110" s="11">
        <v>25</v>
      </c>
      <c r="J110" s="4">
        <v>106</v>
      </c>
      <c r="K110" s="11"/>
    </row>
    <row r="111" spans="2:11">
      <c r="B111" s="10">
        <v>5</v>
      </c>
      <c r="C111" s="5" t="s">
        <v>195</v>
      </c>
      <c r="D111" s="5" t="s">
        <v>197</v>
      </c>
      <c r="E111" s="13" t="s">
        <v>196</v>
      </c>
      <c r="F111" s="11">
        <v>60</v>
      </c>
      <c r="G111" s="11">
        <v>-260</v>
      </c>
      <c r="H111" s="11">
        <f t="shared" si="3"/>
        <v>-200</v>
      </c>
      <c r="I111" s="11">
        <v>1</v>
      </c>
      <c r="J111" s="4">
        <v>107</v>
      </c>
      <c r="K111" s="11" t="s">
        <v>348</v>
      </c>
    </row>
    <row r="112" spans="2:11">
      <c r="B112" s="10">
        <v>19</v>
      </c>
      <c r="C112" s="13" t="s">
        <v>319</v>
      </c>
      <c r="D112" s="13" t="s">
        <v>57</v>
      </c>
      <c r="E112" s="13" t="s">
        <v>310</v>
      </c>
      <c r="F112" s="11">
        <v>-60</v>
      </c>
      <c r="G112" s="11">
        <v>-140</v>
      </c>
      <c r="H112" s="11">
        <f t="shared" si="3"/>
        <v>-200</v>
      </c>
      <c r="I112" s="11">
        <v>5</v>
      </c>
      <c r="J112" s="4">
        <v>108</v>
      </c>
      <c r="K112" s="11">
        <f>SUM(H109:H112)</f>
        <v>-780</v>
      </c>
    </row>
    <row r="113" spans="2:11">
      <c r="B113" s="10">
        <v>114</v>
      </c>
      <c r="C113" s="13" t="s">
        <v>74</v>
      </c>
      <c r="D113" s="13" t="s">
        <v>57</v>
      </c>
      <c r="E113" s="13" t="s">
        <v>383</v>
      </c>
      <c r="F113" s="11">
        <v>-20</v>
      </c>
      <c r="G113" s="11">
        <v>-180</v>
      </c>
      <c r="H113" s="11">
        <f t="shared" si="3"/>
        <v>-200</v>
      </c>
      <c r="I113" s="11">
        <v>6</v>
      </c>
      <c r="J113" s="4">
        <v>109</v>
      </c>
      <c r="K113" s="11"/>
    </row>
    <row r="114" spans="2:11">
      <c r="B114" s="10">
        <v>140</v>
      </c>
      <c r="C114" s="13" t="s">
        <v>38</v>
      </c>
      <c r="D114" s="13" t="s">
        <v>151</v>
      </c>
      <c r="E114" s="13" t="s">
        <v>388</v>
      </c>
      <c r="F114" s="11">
        <v>250</v>
      </c>
      <c r="G114" s="11">
        <v>-460</v>
      </c>
      <c r="H114" s="11">
        <f t="shared" si="3"/>
        <v>-210</v>
      </c>
      <c r="I114" s="11"/>
      <c r="J114" s="4">
        <v>110</v>
      </c>
      <c r="K114" s="11"/>
    </row>
    <row r="115" spans="2:11">
      <c r="B115" s="10">
        <v>14</v>
      </c>
      <c r="C115" s="5" t="s">
        <v>66</v>
      </c>
      <c r="D115" s="5" t="s">
        <v>33</v>
      </c>
      <c r="E115" s="13" t="s">
        <v>363</v>
      </c>
      <c r="F115" s="11">
        <v>-150</v>
      </c>
      <c r="G115" s="11">
        <v>-70</v>
      </c>
      <c r="H115" s="11">
        <f t="shared" si="3"/>
        <v>-220</v>
      </c>
      <c r="I115" s="11">
        <v>9</v>
      </c>
      <c r="J115" s="4">
        <v>111</v>
      </c>
      <c r="K115" s="11">
        <f>SUM(H112:H115)</f>
        <v>-830</v>
      </c>
    </row>
    <row r="116" spans="2:11">
      <c r="B116" s="10">
        <v>53</v>
      </c>
      <c r="C116" s="13" t="s">
        <v>162</v>
      </c>
      <c r="D116" s="13" t="s">
        <v>48</v>
      </c>
      <c r="E116" s="13" t="s">
        <v>225</v>
      </c>
      <c r="F116" s="11">
        <v>120</v>
      </c>
      <c r="G116" s="11">
        <v>-340</v>
      </c>
      <c r="H116" s="11">
        <f t="shared" si="3"/>
        <v>-220</v>
      </c>
      <c r="I116" s="11">
        <v>10</v>
      </c>
      <c r="J116" s="4">
        <v>112</v>
      </c>
      <c r="K116" s="11"/>
    </row>
    <row r="117" spans="2:11">
      <c r="B117" s="10">
        <v>99</v>
      </c>
      <c r="C117" s="5" t="s">
        <v>397</v>
      </c>
      <c r="D117" s="5" t="s">
        <v>104</v>
      </c>
      <c r="E117" s="13" t="s">
        <v>196</v>
      </c>
      <c r="F117" s="11">
        <v>-60</v>
      </c>
      <c r="G117" s="11">
        <v>-160</v>
      </c>
      <c r="H117" s="11">
        <f t="shared" si="3"/>
        <v>-220</v>
      </c>
      <c r="I117" s="11">
        <v>1</v>
      </c>
      <c r="J117" s="4">
        <v>113</v>
      </c>
      <c r="K117" s="11">
        <f>SUM(H114:H117)</f>
        <v>-870</v>
      </c>
    </row>
    <row r="118" spans="2:11">
      <c r="B118" s="10">
        <v>144</v>
      </c>
      <c r="C118" s="5" t="s">
        <v>15</v>
      </c>
      <c r="D118" s="5" t="s">
        <v>156</v>
      </c>
      <c r="E118" s="13" t="s">
        <v>213</v>
      </c>
      <c r="F118" s="11">
        <v>-140</v>
      </c>
      <c r="G118" s="11">
        <v>-110</v>
      </c>
      <c r="H118" s="11">
        <f t="shared" si="3"/>
        <v>-250</v>
      </c>
      <c r="I118" s="11"/>
      <c r="J118" s="4">
        <v>114</v>
      </c>
      <c r="K118" s="11"/>
    </row>
    <row r="119" spans="2:11">
      <c r="B119" s="10">
        <v>82</v>
      </c>
      <c r="C119" s="13" t="s">
        <v>167</v>
      </c>
      <c r="D119" s="13" t="s">
        <v>168</v>
      </c>
      <c r="E119" s="13" t="s">
        <v>213</v>
      </c>
      <c r="F119" s="11">
        <v>-200</v>
      </c>
      <c r="G119" s="11">
        <v>-60</v>
      </c>
      <c r="H119" s="11">
        <f t="shared" si="3"/>
        <v>-260</v>
      </c>
      <c r="I119" s="11"/>
      <c r="J119" s="4">
        <v>115</v>
      </c>
      <c r="K119" s="11"/>
    </row>
    <row r="120" spans="2:11">
      <c r="B120" s="10">
        <v>145</v>
      </c>
      <c r="C120" s="13" t="s">
        <v>418</v>
      </c>
      <c r="D120" s="13" t="s">
        <v>83</v>
      </c>
      <c r="E120" s="13" t="s">
        <v>338</v>
      </c>
      <c r="F120" s="11">
        <v>-130</v>
      </c>
      <c r="G120" s="11">
        <v>-140</v>
      </c>
      <c r="H120" s="11">
        <f t="shared" si="3"/>
        <v>-270</v>
      </c>
      <c r="I120" s="11"/>
      <c r="J120" s="4">
        <v>116</v>
      </c>
      <c r="K120" s="11"/>
    </row>
    <row r="121" spans="2:11">
      <c r="B121" s="10">
        <v>26</v>
      </c>
      <c r="C121" s="5" t="s">
        <v>74</v>
      </c>
      <c r="D121" s="5" t="s">
        <v>110</v>
      </c>
      <c r="E121" s="13" t="s">
        <v>199</v>
      </c>
      <c r="F121" s="11">
        <v>-90</v>
      </c>
      <c r="G121" s="11">
        <v>-200</v>
      </c>
      <c r="H121" s="11">
        <f t="shared" si="3"/>
        <v>-290</v>
      </c>
      <c r="I121" s="11">
        <v>6</v>
      </c>
      <c r="J121" s="4">
        <v>117</v>
      </c>
      <c r="K121" s="11"/>
    </row>
    <row r="122" spans="2:11">
      <c r="B122" s="10">
        <v>81</v>
      </c>
      <c r="C122" s="5" t="s">
        <v>315</v>
      </c>
      <c r="D122" s="5" t="s">
        <v>149</v>
      </c>
      <c r="E122" s="13" t="s">
        <v>380</v>
      </c>
      <c r="F122" s="11">
        <v>-140</v>
      </c>
      <c r="G122" s="11">
        <v>-150</v>
      </c>
      <c r="H122" s="11">
        <f t="shared" si="3"/>
        <v>-290</v>
      </c>
      <c r="I122" s="11"/>
      <c r="J122" s="4">
        <v>118</v>
      </c>
      <c r="K122" s="11"/>
    </row>
    <row r="123" spans="2:11">
      <c r="B123" s="10">
        <v>109</v>
      </c>
      <c r="C123" s="5" t="s">
        <v>403</v>
      </c>
      <c r="D123" s="5" t="s">
        <v>39</v>
      </c>
      <c r="E123" s="13" t="s">
        <v>402</v>
      </c>
      <c r="F123" s="11">
        <v>-40</v>
      </c>
      <c r="G123" s="11">
        <v>-260</v>
      </c>
      <c r="H123" s="11">
        <f t="shared" si="3"/>
        <v>-300</v>
      </c>
      <c r="I123" s="11">
        <v>8</v>
      </c>
      <c r="J123" s="4">
        <v>119</v>
      </c>
      <c r="K123" s="11"/>
    </row>
    <row r="124" spans="2:11">
      <c r="B124" s="10">
        <v>12</v>
      </c>
      <c r="C124" s="5" t="s">
        <v>51</v>
      </c>
      <c r="D124" s="5" t="s">
        <v>33</v>
      </c>
      <c r="E124" s="13" t="s">
        <v>258</v>
      </c>
      <c r="F124" s="11">
        <v>350</v>
      </c>
      <c r="G124" s="11">
        <v>-660</v>
      </c>
      <c r="H124" s="11">
        <f t="shared" si="3"/>
        <v>-310</v>
      </c>
      <c r="I124" s="11"/>
      <c r="J124" s="4">
        <v>120</v>
      </c>
      <c r="K124" s="11"/>
    </row>
    <row r="125" spans="2:11">
      <c r="B125" s="10">
        <v>123</v>
      </c>
      <c r="C125" s="5" t="s">
        <v>214</v>
      </c>
      <c r="D125" s="5" t="s">
        <v>215</v>
      </c>
      <c r="E125" s="13" t="s">
        <v>213</v>
      </c>
      <c r="F125" s="11">
        <v>-150</v>
      </c>
      <c r="G125" s="11">
        <v>-160</v>
      </c>
      <c r="H125" s="11">
        <f t="shared" si="3"/>
        <v>-310</v>
      </c>
      <c r="I125" s="11">
        <v>23</v>
      </c>
      <c r="J125" s="4">
        <v>121</v>
      </c>
      <c r="K125" s="11"/>
    </row>
    <row r="126" spans="2:11">
      <c r="B126" s="10">
        <v>13</v>
      </c>
      <c r="C126" s="5" t="s">
        <v>362</v>
      </c>
      <c r="D126" s="5" t="s">
        <v>260</v>
      </c>
      <c r="E126" s="13" t="s">
        <v>258</v>
      </c>
      <c r="F126" s="11">
        <v>430</v>
      </c>
      <c r="G126" s="11">
        <v>-750</v>
      </c>
      <c r="H126" s="11">
        <f t="shared" si="3"/>
        <v>-320</v>
      </c>
      <c r="I126" s="11"/>
      <c r="J126" s="4">
        <v>122</v>
      </c>
      <c r="K126" s="11"/>
    </row>
    <row r="127" spans="2:11">
      <c r="B127" s="10">
        <v>108</v>
      </c>
      <c r="C127" s="5" t="s">
        <v>62</v>
      </c>
      <c r="D127" s="5" t="s">
        <v>63</v>
      </c>
      <c r="E127" s="13" t="s">
        <v>402</v>
      </c>
      <c r="F127" s="11">
        <v>-370</v>
      </c>
      <c r="G127" s="11">
        <v>50</v>
      </c>
      <c r="H127" s="11">
        <f t="shared" si="3"/>
        <v>-320</v>
      </c>
      <c r="I127" s="11">
        <v>8</v>
      </c>
      <c r="J127" s="4">
        <v>123</v>
      </c>
      <c r="K127" s="11"/>
    </row>
    <row r="128" spans="2:11">
      <c r="B128" s="10">
        <v>7</v>
      </c>
      <c r="C128" s="5" t="s">
        <v>207</v>
      </c>
      <c r="D128" s="5" t="s">
        <v>57</v>
      </c>
      <c r="E128" s="13" t="s">
        <v>208</v>
      </c>
      <c r="F128" s="11">
        <v>460</v>
      </c>
      <c r="G128" s="11">
        <v>-790</v>
      </c>
      <c r="H128" s="11">
        <f t="shared" si="3"/>
        <v>-330</v>
      </c>
      <c r="I128" s="11">
        <v>11</v>
      </c>
      <c r="J128" s="4">
        <v>124</v>
      </c>
      <c r="K128" s="11">
        <f>SUM(H125:H128)</f>
        <v>-1280</v>
      </c>
    </row>
    <row r="129" spans="2:11">
      <c r="B129" s="10">
        <v>36</v>
      </c>
      <c r="C129" s="5" t="s">
        <v>42</v>
      </c>
      <c r="D129" s="5" t="s">
        <v>55</v>
      </c>
      <c r="E129" s="13" t="s">
        <v>234</v>
      </c>
      <c r="F129" s="11">
        <v>-420</v>
      </c>
      <c r="G129" s="11">
        <v>70</v>
      </c>
      <c r="H129" s="11">
        <f t="shared" si="3"/>
        <v>-350</v>
      </c>
      <c r="I129" s="11">
        <v>7</v>
      </c>
      <c r="J129" s="4">
        <v>125</v>
      </c>
      <c r="K129" s="11">
        <f>SUM(H126:H129)</f>
        <v>-1320</v>
      </c>
    </row>
    <row r="130" spans="2:11">
      <c r="B130" s="10">
        <v>90</v>
      </c>
      <c r="C130" s="5" t="s">
        <v>392</v>
      </c>
      <c r="D130" s="5" t="s">
        <v>393</v>
      </c>
      <c r="E130" s="13" t="s">
        <v>394</v>
      </c>
      <c r="F130" s="11">
        <v>-160</v>
      </c>
      <c r="G130" s="11">
        <v>-200</v>
      </c>
      <c r="H130" s="11">
        <f t="shared" si="3"/>
        <v>-360</v>
      </c>
      <c r="I130" s="11">
        <v>20</v>
      </c>
      <c r="J130" s="4">
        <v>126</v>
      </c>
      <c r="K130" s="11">
        <f>SUM(H127:H130)</f>
        <v>-1360</v>
      </c>
    </row>
    <row r="131" spans="2:11">
      <c r="B131" s="10">
        <v>94</v>
      </c>
      <c r="C131" s="5" t="s">
        <v>129</v>
      </c>
      <c r="D131" s="5" t="s">
        <v>396</v>
      </c>
      <c r="E131" s="13" t="s">
        <v>277</v>
      </c>
      <c r="F131" s="11">
        <v>-180</v>
      </c>
      <c r="G131" s="11">
        <v>-190</v>
      </c>
      <c r="H131" s="11">
        <f t="shared" si="3"/>
        <v>-370</v>
      </c>
      <c r="I131" s="11">
        <v>21</v>
      </c>
      <c r="J131" s="4">
        <v>127</v>
      </c>
      <c r="K131" s="11"/>
    </row>
    <row r="132" spans="2:11">
      <c r="B132" s="10">
        <v>59</v>
      </c>
      <c r="C132" s="5" t="s">
        <v>377</v>
      </c>
      <c r="D132" s="5" t="s">
        <v>137</v>
      </c>
      <c r="E132" s="13" t="s">
        <v>186</v>
      </c>
      <c r="F132" s="11">
        <v>-10</v>
      </c>
      <c r="G132" s="11">
        <v>-370</v>
      </c>
      <c r="H132" s="11">
        <f t="shared" si="3"/>
        <v>-380</v>
      </c>
      <c r="I132" s="11"/>
      <c r="J132" s="4">
        <v>128</v>
      </c>
      <c r="K132" s="11"/>
    </row>
    <row r="133" spans="2:11">
      <c r="B133" s="10">
        <v>70</v>
      </c>
      <c r="C133" s="5" t="s">
        <v>119</v>
      </c>
      <c r="D133" s="5" t="s">
        <v>71</v>
      </c>
      <c r="E133" s="13" t="s">
        <v>234</v>
      </c>
      <c r="F133" s="11">
        <v>-300</v>
      </c>
      <c r="G133" s="11">
        <v>-140</v>
      </c>
      <c r="H133" s="11">
        <f t="shared" ref="H133:H157" si="4">SUM(F133:G133)</f>
        <v>-440</v>
      </c>
      <c r="I133" s="11">
        <v>26</v>
      </c>
      <c r="J133" s="4">
        <v>129</v>
      </c>
      <c r="K133" s="11">
        <f>SUM(H130:H133)</f>
        <v>-1550</v>
      </c>
    </row>
    <row r="134" spans="2:11">
      <c r="B134" s="10">
        <v>113</v>
      </c>
      <c r="C134" s="5" t="s">
        <v>72</v>
      </c>
      <c r="D134" s="5" t="s">
        <v>73</v>
      </c>
      <c r="E134" s="13" t="s">
        <v>383</v>
      </c>
      <c r="F134" s="11">
        <v>-220</v>
      </c>
      <c r="G134" s="11">
        <v>-220</v>
      </c>
      <c r="H134" s="11">
        <f t="shared" si="4"/>
        <v>-440</v>
      </c>
      <c r="I134" s="11">
        <v>6</v>
      </c>
      <c r="J134" s="4">
        <v>130</v>
      </c>
      <c r="K134" s="11">
        <f>SUM(H131:H134)</f>
        <v>-1630</v>
      </c>
    </row>
    <row r="135" spans="2:11">
      <c r="B135" s="10">
        <v>4</v>
      </c>
      <c r="C135" s="13" t="s">
        <v>222</v>
      </c>
      <c r="D135" s="13" t="s">
        <v>67</v>
      </c>
      <c r="E135" s="13" t="s">
        <v>383</v>
      </c>
      <c r="F135" s="11">
        <v>-540</v>
      </c>
      <c r="G135" s="11">
        <v>90</v>
      </c>
      <c r="H135" s="11">
        <f t="shared" si="4"/>
        <v>-450</v>
      </c>
      <c r="I135" s="11">
        <v>3</v>
      </c>
      <c r="J135" s="4">
        <v>131</v>
      </c>
      <c r="K135" s="11">
        <f>SUM(H132:H135)</f>
        <v>-1710</v>
      </c>
    </row>
    <row r="136" spans="2:11">
      <c r="B136" s="10">
        <v>85</v>
      </c>
      <c r="C136" s="13" t="s">
        <v>381</v>
      </c>
      <c r="D136" s="13" t="s">
        <v>382</v>
      </c>
      <c r="E136" s="13" t="s">
        <v>213</v>
      </c>
      <c r="F136" s="11">
        <v>-510</v>
      </c>
      <c r="G136" s="11">
        <v>30</v>
      </c>
      <c r="H136" s="11">
        <f t="shared" si="4"/>
        <v>-480</v>
      </c>
      <c r="I136" s="11"/>
      <c r="J136" s="4">
        <v>132</v>
      </c>
      <c r="K136" s="11"/>
    </row>
    <row r="137" spans="2:11">
      <c r="B137" s="10">
        <v>110</v>
      </c>
      <c r="C137" s="13" t="s">
        <v>62</v>
      </c>
      <c r="D137" s="13" t="s">
        <v>83</v>
      </c>
      <c r="E137" s="13" t="s">
        <v>402</v>
      </c>
      <c r="F137" s="11">
        <v>-100</v>
      </c>
      <c r="G137" s="11">
        <v>-420</v>
      </c>
      <c r="H137" s="11">
        <f t="shared" si="4"/>
        <v>-520</v>
      </c>
      <c r="I137" s="11">
        <v>8</v>
      </c>
      <c r="J137" s="4">
        <v>133</v>
      </c>
      <c r="K137" s="11"/>
    </row>
    <row r="138" spans="2:11">
      <c r="B138" s="10">
        <v>135</v>
      </c>
      <c r="C138" s="5" t="s">
        <v>297</v>
      </c>
      <c r="D138" s="5" t="s">
        <v>39</v>
      </c>
      <c r="E138" s="13" t="s">
        <v>378</v>
      </c>
      <c r="F138" s="11">
        <v>-320</v>
      </c>
      <c r="G138" s="11">
        <v>-200</v>
      </c>
      <c r="H138" s="11">
        <f t="shared" si="4"/>
        <v>-520</v>
      </c>
      <c r="I138" s="11"/>
      <c r="J138" s="4">
        <v>134</v>
      </c>
      <c r="K138" s="11"/>
    </row>
    <row r="139" spans="2:11">
      <c r="B139" s="10">
        <v>155</v>
      </c>
      <c r="C139" s="13" t="s">
        <v>5</v>
      </c>
      <c r="D139" s="13" t="s">
        <v>427</v>
      </c>
      <c r="E139" s="13" t="s">
        <v>234</v>
      </c>
      <c r="F139" s="11">
        <v>-360</v>
      </c>
      <c r="G139" s="11">
        <v>-170</v>
      </c>
      <c r="H139" s="11">
        <f t="shared" si="4"/>
        <v>-530</v>
      </c>
      <c r="I139" s="11">
        <v>25</v>
      </c>
      <c r="J139" s="4">
        <v>135</v>
      </c>
      <c r="K139" s="11">
        <f>SUM(H136:H139)</f>
        <v>-2050</v>
      </c>
    </row>
    <row r="140" spans="2:11">
      <c r="B140" s="10">
        <v>62</v>
      </c>
      <c r="C140" s="5" t="s">
        <v>172</v>
      </c>
      <c r="D140" s="5" t="s">
        <v>173</v>
      </c>
      <c r="E140" s="13" t="s">
        <v>378</v>
      </c>
      <c r="F140" s="11">
        <v>-630</v>
      </c>
      <c r="G140" s="11">
        <v>90</v>
      </c>
      <c r="H140" s="11">
        <f t="shared" si="4"/>
        <v>-540</v>
      </c>
      <c r="I140" s="11">
        <v>16</v>
      </c>
      <c r="J140" s="4">
        <v>136</v>
      </c>
      <c r="K140" s="11">
        <f>SUM(H137:H140)</f>
        <v>-2110</v>
      </c>
    </row>
    <row r="141" spans="2:11">
      <c r="B141" s="10">
        <v>141</v>
      </c>
      <c r="C141" s="5" t="s">
        <v>415</v>
      </c>
      <c r="D141" s="5" t="s">
        <v>300</v>
      </c>
      <c r="E141" s="13" t="s">
        <v>232</v>
      </c>
      <c r="F141" s="11">
        <v>-340</v>
      </c>
      <c r="G141" s="11">
        <v>-200</v>
      </c>
      <c r="H141" s="11">
        <f t="shared" si="4"/>
        <v>-540</v>
      </c>
      <c r="I141" s="11"/>
      <c r="J141" s="4">
        <v>137</v>
      </c>
      <c r="K141" s="11"/>
    </row>
    <row r="142" spans="2:11">
      <c r="B142" s="10">
        <v>27</v>
      </c>
      <c r="C142" s="5" t="s">
        <v>62</v>
      </c>
      <c r="D142" s="5" t="s">
        <v>189</v>
      </c>
      <c r="E142" s="13" t="s">
        <v>282</v>
      </c>
      <c r="F142" s="11">
        <v>-250</v>
      </c>
      <c r="G142" s="11">
        <v>-300</v>
      </c>
      <c r="H142" s="11">
        <f t="shared" si="4"/>
        <v>-550</v>
      </c>
      <c r="I142" s="11">
        <v>8</v>
      </c>
      <c r="J142" s="4">
        <v>138</v>
      </c>
      <c r="K142" s="11">
        <f>SUM(H139:H142)</f>
        <v>-2160</v>
      </c>
    </row>
    <row r="143" spans="2:11">
      <c r="B143" s="10">
        <v>95</v>
      </c>
      <c r="C143" s="5" t="s">
        <v>129</v>
      </c>
      <c r="D143" s="5" t="s">
        <v>212</v>
      </c>
      <c r="E143" s="13" t="s">
        <v>277</v>
      </c>
      <c r="F143" s="11">
        <v>-300</v>
      </c>
      <c r="G143" s="11">
        <v>-250</v>
      </c>
      <c r="H143" s="11">
        <f t="shared" si="4"/>
        <v>-550</v>
      </c>
      <c r="I143" s="11">
        <v>21</v>
      </c>
      <c r="J143" s="4">
        <v>139</v>
      </c>
      <c r="K143" s="11"/>
    </row>
    <row r="144" spans="2:11">
      <c r="B144" s="10">
        <v>16</v>
      </c>
      <c r="C144" s="5" t="s">
        <v>66</v>
      </c>
      <c r="D144" s="5" t="s">
        <v>365</v>
      </c>
      <c r="E144" s="13" t="s">
        <v>364</v>
      </c>
      <c r="F144" s="11">
        <v>-230</v>
      </c>
      <c r="G144" s="11">
        <v>-340</v>
      </c>
      <c r="H144" s="11">
        <f t="shared" si="4"/>
        <v>-570</v>
      </c>
      <c r="I144" s="11"/>
      <c r="J144" s="4">
        <v>140</v>
      </c>
      <c r="K144" s="11" t="s">
        <v>348</v>
      </c>
    </row>
    <row r="145" spans="2:11">
      <c r="B145" s="10">
        <v>73</v>
      </c>
      <c r="C145" s="5" t="s">
        <v>389</v>
      </c>
      <c r="D145" s="5" t="s">
        <v>18</v>
      </c>
      <c r="E145" s="13" t="s">
        <v>196</v>
      </c>
      <c r="F145" s="11">
        <v>-290</v>
      </c>
      <c r="G145" s="11">
        <v>-300</v>
      </c>
      <c r="H145" s="11">
        <f t="shared" si="4"/>
        <v>-590</v>
      </c>
      <c r="I145" s="11"/>
      <c r="J145" s="4">
        <v>141</v>
      </c>
      <c r="K145" s="11"/>
    </row>
    <row r="146" spans="2:11">
      <c r="B146" s="10">
        <v>124</v>
      </c>
      <c r="C146" s="5" t="s">
        <v>96</v>
      </c>
      <c r="D146" s="5" t="s">
        <v>411</v>
      </c>
      <c r="E146" s="13" t="s">
        <v>213</v>
      </c>
      <c r="F146" s="11">
        <v>-450</v>
      </c>
      <c r="G146" s="11">
        <v>-140</v>
      </c>
      <c r="H146" s="11">
        <f t="shared" si="4"/>
        <v>-590</v>
      </c>
      <c r="I146" s="11">
        <v>23</v>
      </c>
      <c r="J146" s="4">
        <v>142</v>
      </c>
      <c r="K146" s="11">
        <f>SUM(H143:H146)</f>
        <v>-2300</v>
      </c>
    </row>
    <row r="147" spans="2:11">
      <c r="B147" s="10">
        <v>55</v>
      </c>
      <c r="C147" s="13" t="s">
        <v>10</v>
      </c>
      <c r="D147" s="13" t="s">
        <v>11</v>
      </c>
      <c r="E147" s="13" t="s">
        <v>280</v>
      </c>
      <c r="F147" s="11">
        <v>-480</v>
      </c>
      <c r="G147" s="11">
        <v>-140</v>
      </c>
      <c r="H147" s="11">
        <f t="shared" si="4"/>
        <v>-620</v>
      </c>
      <c r="I147" s="11"/>
      <c r="J147" s="4">
        <v>143</v>
      </c>
      <c r="K147" s="11"/>
    </row>
    <row r="148" spans="2:11">
      <c r="B148" s="10">
        <v>137</v>
      </c>
      <c r="C148" s="5" t="s">
        <v>154</v>
      </c>
      <c r="D148" s="5" t="s">
        <v>6</v>
      </c>
      <c r="E148" s="13" t="s">
        <v>276</v>
      </c>
      <c r="F148" s="11">
        <v>-320</v>
      </c>
      <c r="G148" s="11">
        <v>-300</v>
      </c>
      <c r="H148" s="11">
        <f t="shared" si="4"/>
        <v>-620</v>
      </c>
      <c r="I148" s="11"/>
      <c r="J148" s="4">
        <v>144</v>
      </c>
      <c r="K148" s="11"/>
    </row>
    <row r="149" spans="2:11">
      <c r="B149" s="10">
        <v>139</v>
      </c>
      <c r="C149" s="13" t="s">
        <v>248</v>
      </c>
      <c r="D149" s="13" t="s">
        <v>57</v>
      </c>
      <c r="E149" s="13" t="s">
        <v>258</v>
      </c>
      <c r="F149" s="11">
        <v>-660</v>
      </c>
      <c r="G149" s="11">
        <v>40</v>
      </c>
      <c r="H149" s="11">
        <f t="shared" si="4"/>
        <v>-620</v>
      </c>
      <c r="I149" s="11"/>
      <c r="J149" s="4">
        <v>145</v>
      </c>
      <c r="K149" s="11"/>
    </row>
    <row r="150" spans="2:11">
      <c r="B150" s="10">
        <v>61</v>
      </c>
      <c r="C150" s="5" t="s">
        <v>19</v>
      </c>
      <c r="D150" s="5" t="s">
        <v>140</v>
      </c>
      <c r="E150" s="13" t="s">
        <v>378</v>
      </c>
      <c r="F150" s="11">
        <v>-10</v>
      </c>
      <c r="G150" s="11">
        <v>-670</v>
      </c>
      <c r="H150" s="11">
        <f t="shared" si="4"/>
        <v>-680</v>
      </c>
      <c r="I150" s="11">
        <v>27</v>
      </c>
      <c r="J150" s="4">
        <v>146</v>
      </c>
      <c r="K150" s="11">
        <f>SUM(H147:H150)</f>
        <v>-2540</v>
      </c>
    </row>
    <row r="151" spans="2:11">
      <c r="B151" s="10">
        <v>97</v>
      </c>
      <c r="C151" s="13" t="s">
        <v>285</v>
      </c>
      <c r="D151" s="13" t="s">
        <v>286</v>
      </c>
      <c r="E151" s="13" t="s">
        <v>287</v>
      </c>
      <c r="F151" s="11">
        <v>-250</v>
      </c>
      <c r="G151" s="11">
        <v>-430</v>
      </c>
      <c r="H151" s="11">
        <f t="shared" si="4"/>
        <v>-680</v>
      </c>
      <c r="I151" s="11">
        <v>21</v>
      </c>
      <c r="J151" s="4">
        <v>147</v>
      </c>
      <c r="K151" s="11">
        <f>SUM(H148:H151)</f>
        <v>-2600</v>
      </c>
    </row>
    <row r="152" spans="2:11">
      <c r="B152" s="10">
        <v>149</v>
      </c>
      <c r="C152" s="13" t="s">
        <v>423</v>
      </c>
      <c r="D152" s="13" t="s">
        <v>22</v>
      </c>
      <c r="E152" s="13" t="s">
        <v>421</v>
      </c>
      <c r="F152" s="11">
        <v>-420</v>
      </c>
      <c r="G152" s="11">
        <v>-270</v>
      </c>
      <c r="H152" s="11">
        <f t="shared" si="4"/>
        <v>-690</v>
      </c>
      <c r="I152" s="11">
        <v>24</v>
      </c>
      <c r="J152" s="4">
        <v>148</v>
      </c>
      <c r="K152" s="11">
        <f>SUM(H149:H152)</f>
        <v>-2670</v>
      </c>
    </row>
    <row r="153" spans="2:11">
      <c r="B153" s="10">
        <v>68</v>
      </c>
      <c r="C153" s="5" t="s">
        <v>429</v>
      </c>
      <c r="D153" s="5" t="s">
        <v>156</v>
      </c>
      <c r="E153" s="13" t="s">
        <v>388</v>
      </c>
      <c r="F153" s="11">
        <v>-370</v>
      </c>
      <c r="G153" s="11">
        <v>-330</v>
      </c>
      <c r="H153" s="11">
        <f t="shared" si="4"/>
        <v>-700</v>
      </c>
      <c r="I153" s="11"/>
      <c r="J153" s="4">
        <v>149</v>
      </c>
      <c r="K153" s="11"/>
    </row>
    <row r="154" spans="2:11">
      <c r="B154" s="10">
        <v>54</v>
      </c>
      <c r="C154" s="5" t="s">
        <v>237</v>
      </c>
      <c r="D154" s="5" t="s">
        <v>137</v>
      </c>
      <c r="E154" s="13" t="s">
        <v>213</v>
      </c>
      <c r="F154" s="11">
        <v>-230</v>
      </c>
      <c r="G154" s="11">
        <v>-540</v>
      </c>
      <c r="H154" s="11">
        <f t="shared" si="4"/>
        <v>-770</v>
      </c>
      <c r="I154" s="11">
        <v>10</v>
      </c>
      <c r="J154" s="4">
        <v>150</v>
      </c>
      <c r="K154" s="11">
        <f>SUM(H151:H154)</f>
        <v>-2840</v>
      </c>
    </row>
    <row r="155" spans="2:11">
      <c r="B155" s="10">
        <v>48</v>
      </c>
      <c r="C155" s="5" t="s">
        <v>374</v>
      </c>
      <c r="D155" s="5" t="s">
        <v>375</v>
      </c>
      <c r="E155" s="13" t="s">
        <v>383</v>
      </c>
      <c r="F155" s="11">
        <v>-160</v>
      </c>
      <c r="G155" s="11">
        <v>-630</v>
      </c>
      <c r="H155" s="11">
        <f t="shared" si="4"/>
        <v>-790</v>
      </c>
      <c r="I155" s="11"/>
      <c r="J155" s="4">
        <v>151</v>
      </c>
      <c r="K155" s="11"/>
    </row>
    <row r="156" spans="2:11">
      <c r="B156" s="10">
        <v>29</v>
      </c>
      <c r="C156" s="5" t="s">
        <v>367</v>
      </c>
      <c r="D156" s="5" t="s">
        <v>39</v>
      </c>
      <c r="E156" s="13" t="s">
        <v>186</v>
      </c>
      <c r="F156" s="11">
        <v>-240</v>
      </c>
      <c r="G156" s="11">
        <v>-570</v>
      </c>
      <c r="H156" s="11">
        <f t="shared" si="4"/>
        <v>-810</v>
      </c>
      <c r="I156" s="11"/>
      <c r="J156" s="4">
        <v>152</v>
      </c>
      <c r="K156" s="11" t="s">
        <v>348</v>
      </c>
    </row>
    <row r="157" spans="2:11">
      <c r="B157" s="10">
        <v>104</v>
      </c>
      <c r="C157" s="5" t="s">
        <v>233</v>
      </c>
      <c r="D157" s="5" t="s">
        <v>400</v>
      </c>
      <c r="E157" s="13" t="s">
        <v>383</v>
      </c>
      <c r="F157" s="11">
        <v>-690</v>
      </c>
      <c r="G157" s="11">
        <v>-180</v>
      </c>
      <c r="H157" s="11">
        <f t="shared" si="4"/>
        <v>-870</v>
      </c>
      <c r="I157" s="11"/>
      <c r="J157" s="4">
        <v>153</v>
      </c>
      <c r="K157" s="11"/>
    </row>
    <row r="158" spans="2:11">
      <c r="B158" s="16"/>
      <c r="C158" s="17"/>
      <c r="D158" s="17"/>
      <c r="E158" s="17"/>
      <c r="F158" s="16">
        <f>SUM(F5:F157)</f>
        <v>0</v>
      </c>
      <c r="G158" s="16">
        <f>SUM(G5:G157)</f>
        <v>360</v>
      </c>
      <c r="H158" s="16">
        <f>SUM(H5:H157)</f>
        <v>360</v>
      </c>
      <c r="I158" s="12"/>
    </row>
    <row r="159" spans="2:11">
      <c r="B159" s="16"/>
      <c r="H159" s="12"/>
      <c r="I159" s="12"/>
    </row>
    <row r="160" spans="2:11">
      <c r="B160" s="16"/>
      <c r="H160" s="12"/>
      <c r="I160" s="12"/>
    </row>
    <row r="161" spans="2:9">
      <c r="B161" s="16"/>
      <c r="H161" s="12"/>
      <c r="I161" s="12"/>
    </row>
    <row r="162" spans="2:9">
      <c r="B162" s="16"/>
      <c r="H162" s="12"/>
      <c r="I162" s="12"/>
    </row>
    <row r="163" spans="2:9">
      <c r="B163" s="16"/>
      <c r="H163" s="12"/>
      <c r="I163" s="12"/>
    </row>
    <row r="164" spans="2:9">
      <c r="B164" s="16"/>
      <c r="H164" s="12"/>
      <c r="I164" s="12"/>
    </row>
    <row r="165" spans="2:9">
      <c r="B165" s="16"/>
      <c r="H165" s="12"/>
      <c r="I165" s="12"/>
    </row>
    <row r="166" spans="2:9">
      <c r="B166" s="16"/>
      <c r="H166" s="12"/>
      <c r="I166" s="12"/>
    </row>
    <row r="167" spans="2:9">
      <c r="B167" s="16"/>
      <c r="H167" s="12"/>
      <c r="I167" s="12"/>
    </row>
    <row r="168" spans="2:9">
      <c r="B168" s="16"/>
      <c r="H168" s="12"/>
      <c r="I168" s="12"/>
    </row>
    <row r="169" spans="2:9">
      <c r="B169" s="16"/>
      <c r="H169" s="12"/>
      <c r="I169" s="12"/>
    </row>
    <row r="170" spans="2:9">
      <c r="B170" s="16"/>
      <c r="H170" s="12"/>
      <c r="I170" s="12"/>
    </row>
    <row r="171" spans="2:9">
      <c r="B171" s="16"/>
      <c r="H171" s="12"/>
      <c r="I171" s="12"/>
    </row>
    <row r="172" spans="2:9">
      <c r="B172" s="16"/>
      <c r="H172" s="12"/>
      <c r="I172" s="12"/>
    </row>
    <row r="173" spans="2:9">
      <c r="B173" s="16"/>
      <c r="H173" s="12"/>
      <c r="I173" s="12"/>
    </row>
    <row r="174" spans="2:9">
      <c r="B174" s="16"/>
      <c r="H174" s="12"/>
      <c r="I174" s="12"/>
    </row>
    <row r="175" spans="2:9">
      <c r="B175" s="16"/>
      <c r="H175" s="12"/>
      <c r="I175" s="12"/>
    </row>
    <row r="176" spans="2:9">
      <c r="B176" s="16"/>
      <c r="H176" s="12"/>
      <c r="I176" s="12"/>
    </row>
    <row r="177" spans="2:10">
      <c r="B177" s="16"/>
      <c r="H177" s="12"/>
      <c r="I177" s="12"/>
    </row>
    <row r="178" spans="2:10">
      <c r="B178" s="16"/>
      <c r="H178" s="12"/>
      <c r="I178" s="12"/>
    </row>
    <row r="179" spans="2:10">
      <c r="B179" s="16"/>
      <c r="H179" s="12"/>
      <c r="I179" s="12"/>
    </row>
    <row r="180" spans="2:10">
      <c r="B180" s="16"/>
      <c r="H180" s="12"/>
      <c r="I180" s="12"/>
    </row>
    <row r="181" spans="2:10">
      <c r="B181" s="16"/>
      <c r="H181" s="12"/>
      <c r="I181" s="12"/>
    </row>
    <row r="182" spans="2:10">
      <c r="B182" s="16"/>
      <c r="H182" s="12"/>
      <c r="I182" s="12"/>
    </row>
    <row r="183" spans="2:10">
      <c r="B183" s="16"/>
      <c r="H183" s="12"/>
      <c r="I183" s="12"/>
    </row>
    <row r="184" spans="2:10">
      <c r="B184" s="16"/>
      <c r="H184" s="12"/>
      <c r="I184" s="12"/>
    </row>
    <row r="185" spans="2:10">
      <c r="B185" s="16"/>
      <c r="H185" s="12"/>
      <c r="I185" s="12"/>
    </row>
    <row r="186" spans="2:10">
      <c r="B186" s="16"/>
      <c r="H186" s="12"/>
      <c r="I186" s="12"/>
    </row>
    <row r="187" spans="2:10">
      <c r="B187" s="16"/>
      <c r="H187" s="12"/>
      <c r="I187" s="12"/>
    </row>
    <row r="188" spans="2:10">
      <c r="B188" s="16"/>
      <c r="H188" s="12"/>
      <c r="I188" s="12"/>
    </row>
    <row r="189" spans="2:10">
      <c r="B189" s="16"/>
      <c r="H189" s="12"/>
      <c r="I189" s="12"/>
    </row>
    <row r="190" spans="2:10">
      <c r="B190" s="16"/>
      <c r="H190" s="12"/>
      <c r="I190" s="12"/>
    </row>
    <row r="191" spans="2:10">
      <c r="B191" s="16"/>
      <c r="H191" s="12"/>
      <c r="I191" s="12"/>
    </row>
    <row r="192" spans="2:10">
      <c r="B192" s="16"/>
      <c r="E192" s="17"/>
      <c r="H192" s="12"/>
      <c r="I192" s="12"/>
      <c r="J192" s="16"/>
    </row>
    <row r="193" spans="2:10">
      <c r="B193" s="16"/>
      <c r="E193" s="17"/>
      <c r="H193" s="12"/>
      <c r="I193" s="12"/>
      <c r="J193" s="16"/>
    </row>
    <row r="194" spans="2:10">
      <c r="B194" s="16"/>
      <c r="E194" s="17"/>
      <c r="H194" s="12"/>
      <c r="I194" s="12"/>
      <c r="J194" s="16"/>
    </row>
    <row r="195" spans="2:10">
      <c r="B195" s="16"/>
      <c r="E195" s="17"/>
      <c r="H195" s="12"/>
      <c r="I195" s="12"/>
      <c r="J195" s="16"/>
    </row>
    <row r="196" spans="2:10">
      <c r="B196" s="16"/>
      <c r="E196" s="17"/>
      <c r="H196" s="12"/>
      <c r="I196" s="12"/>
      <c r="J196" s="16"/>
    </row>
    <row r="197" spans="2:10">
      <c r="B197" s="16"/>
      <c r="E197" s="17"/>
      <c r="H197" s="12"/>
      <c r="I197" s="12"/>
      <c r="J197" s="16"/>
    </row>
    <row r="198" spans="2:10">
      <c r="B198" s="16"/>
      <c r="E198" s="17"/>
      <c r="H198" s="12"/>
      <c r="I198" s="12"/>
      <c r="J198" s="16"/>
    </row>
    <row r="199" spans="2:10">
      <c r="B199" s="16"/>
      <c r="E199" s="17"/>
      <c r="H199" s="12"/>
      <c r="I199" s="12"/>
      <c r="J199" s="16"/>
    </row>
    <row r="200" spans="2:10">
      <c r="B200" s="16"/>
      <c r="E200" s="17"/>
      <c r="H200" s="12"/>
      <c r="I200" s="12"/>
      <c r="J200" s="16"/>
    </row>
    <row r="201" spans="2:10">
      <c r="B201" s="7"/>
    </row>
    <row r="202" spans="2:10">
      <c r="B202" s="7"/>
    </row>
    <row r="203" spans="2:10">
      <c r="B203" s="7"/>
    </row>
    <row r="204" spans="2:10">
      <c r="B204" s="7"/>
    </row>
    <row r="205" spans="2:10">
      <c r="B205" s="7"/>
    </row>
    <row r="206" spans="2:10">
      <c r="B206" s="7"/>
    </row>
    <row r="207" spans="2:10">
      <c r="B207" s="7"/>
    </row>
    <row r="208" spans="2:10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</sheetData>
  <mergeCells count="1">
    <mergeCell ref="B1:J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K250"/>
  <sheetViews>
    <sheetView workbookViewId="0">
      <selection activeCell="G31" sqref="G31"/>
    </sheetView>
  </sheetViews>
  <sheetFormatPr baseColWidth="10" defaultRowHeight="12.75"/>
  <cols>
    <col min="1" max="1" width="4" customWidth="1"/>
    <col min="2" max="2" width="11.28515625" customWidth="1"/>
    <col min="3" max="5" width="14" customWidth="1"/>
    <col min="6" max="6" width="11.42578125" style="12"/>
    <col min="7" max="7" width="12.42578125" style="12" customWidth="1"/>
    <col min="8" max="8" width="10.5703125" customWidth="1"/>
    <col min="9" max="9" width="15" customWidth="1"/>
    <col min="10" max="10" width="13.85546875" style="7" customWidth="1"/>
    <col min="11" max="11" width="19.28515625" style="12" customWidth="1"/>
  </cols>
  <sheetData>
    <row r="1" spans="2:11" ht="34.5" thickBot="1">
      <c r="B1" s="39" t="s">
        <v>182</v>
      </c>
      <c r="C1" s="40"/>
      <c r="D1" s="40"/>
      <c r="E1" s="40"/>
      <c r="F1" s="40"/>
      <c r="G1" s="40"/>
      <c r="H1" s="40"/>
      <c r="I1" s="40"/>
      <c r="J1" s="40"/>
      <c r="K1" s="15">
        <f ca="1">TODAY()</f>
        <v>45765</v>
      </c>
    </row>
    <row r="2" spans="2:11" ht="13.5" thickBot="1"/>
    <row r="3" spans="2:11" ht="41.2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4</v>
      </c>
      <c r="K3" s="3" t="s">
        <v>355</v>
      </c>
    </row>
    <row r="4" spans="2:11" hidden="1"/>
    <row r="5" spans="2:11">
      <c r="B5" s="10">
        <v>100</v>
      </c>
      <c r="C5" s="5" t="s">
        <v>227</v>
      </c>
      <c r="D5" s="5" t="s">
        <v>398</v>
      </c>
      <c r="E5" s="13" t="s">
        <v>228</v>
      </c>
      <c r="F5" s="11">
        <v>0</v>
      </c>
      <c r="G5" s="11">
        <v>290</v>
      </c>
      <c r="H5" s="11">
        <f t="shared" ref="H5:H36" si="0">SUM(F5:G5)</f>
        <v>290</v>
      </c>
      <c r="I5" s="11">
        <v>1</v>
      </c>
      <c r="J5" s="4">
        <v>38</v>
      </c>
      <c r="K5" s="11"/>
    </row>
    <row r="6" spans="2:11">
      <c r="B6" s="10">
        <v>6</v>
      </c>
      <c r="C6" s="5" t="s">
        <v>195</v>
      </c>
      <c r="D6" s="5" t="s">
        <v>351</v>
      </c>
      <c r="E6" s="13" t="s">
        <v>196</v>
      </c>
      <c r="F6" s="11">
        <v>-30</v>
      </c>
      <c r="G6" s="11">
        <v>-100</v>
      </c>
      <c r="H6" s="11">
        <f t="shared" si="0"/>
        <v>-130</v>
      </c>
      <c r="I6" s="11">
        <v>1</v>
      </c>
      <c r="J6" s="4">
        <v>99</v>
      </c>
      <c r="K6" s="11"/>
    </row>
    <row r="7" spans="2:11">
      <c r="B7" s="10">
        <v>5</v>
      </c>
      <c r="C7" s="5" t="s">
        <v>195</v>
      </c>
      <c r="D7" s="5" t="s">
        <v>197</v>
      </c>
      <c r="E7" s="13" t="s">
        <v>196</v>
      </c>
      <c r="F7" s="11">
        <v>60</v>
      </c>
      <c r="G7" s="11">
        <v>-260</v>
      </c>
      <c r="H7" s="11">
        <f t="shared" si="0"/>
        <v>-200</v>
      </c>
      <c r="I7" s="11">
        <v>1</v>
      </c>
      <c r="J7" s="4">
        <v>107</v>
      </c>
      <c r="K7" s="11" t="s">
        <v>348</v>
      </c>
    </row>
    <row r="8" spans="2:11">
      <c r="B8" s="10">
        <v>99</v>
      </c>
      <c r="C8" s="5" t="s">
        <v>397</v>
      </c>
      <c r="D8" s="5" t="s">
        <v>104</v>
      </c>
      <c r="E8" s="13" t="s">
        <v>196</v>
      </c>
      <c r="F8" s="11">
        <v>-60</v>
      </c>
      <c r="G8" s="11">
        <v>-160</v>
      </c>
      <c r="H8" s="11">
        <f t="shared" si="0"/>
        <v>-220</v>
      </c>
      <c r="I8" s="11">
        <v>1</v>
      </c>
      <c r="J8" s="4">
        <v>113</v>
      </c>
      <c r="K8" s="11">
        <f>SUM(H5:H8)</f>
        <v>-260</v>
      </c>
    </row>
    <row r="9" spans="2:11">
      <c r="B9" s="10">
        <v>23</v>
      </c>
      <c r="C9" s="13" t="s">
        <v>290</v>
      </c>
      <c r="D9" s="13" t="s">
        <v>291</v>
      </c>
      <c r="E9" s="13" t="s">
        <v>366</v>
      </c>
      <c r="F9" s="11">
        <v>90</v>
      </c>
      <c r="G9" s="11">
        <v>220</v>
      </c>
      <c r="H9" s="11">
        <f t="shared" si="0"/>
        <v>310</v>
      </c>
      <c r="I9" s="11">
        <v>2</v>
      </c>
      <c r="J9" s="4">
        <v>35</v>
      </c>
      <c r="K9" s="11"/>
    </row>
    <row r="10" spans="2:11">
      <c r="B10" s="10">
        <v>22</v>
      </c>
      <c r="C10" s="5" t="s">
        <v>178</v>
      </c>
      <c r="D10" s="5" t="s">
        <v>57</v>
      </c>
      <c r="E10" s="13" t="s">
        <v>366</v>
      </c>
      <c r="F10" s="11">
        <v>-170</v>
      </c>
      <c r="G10" s="11">
        <v>330</v>
      </c>
      <c r="H10" s="11">
        <f t="shared" si="0"/>
        <v>160</v>
      </c>
      <c r="I10" s="11">
        <v>2</v>
      </c>
      <c r="J10" s="4">
        <v>54</v>
      </c>
      <c r="K10" s="11"/>
    </row>
    <row r="11" spans="2:11">
      <c r="B11" s="10">
        <v>21</v>
      </c>
      <c r="C11" s="5" t="s">
        <v>255</v>
      </c>
      <c r="D11" s="5" t="s">
        <v>289</v>
      </c>
      <c r="E11" s="13" t="s">
        <v>366</v>
      </c>
      <c r="F11" s="11">
        <v>50</v>
      </c>
      <c r="G11" s="11">
        <v>50</v>
      </c>
      <c r="H11" s="11">
        <f t="shared" si="0"/>
        <v>100</v>
      </c>
      <c r="I11" s="11">
        <v>2</v>
      </c>
      <c r="J11" s="4">
        <v>65</v>
      </c>
      <c r="K11" s="11"/>
    </row>
    <row r="12" spans="2:11">
      <c r="B12" s="10">
        <v>20</v>
      </c>
      <c r="C12" s="5" t="s">
        <v>252</v>
      </c>
      <c r="D12" s="5" t="s">
        <v>253</v>
      </c>
      <c r="E12" s="13" t="s">
        <v>366</v>
      </c>
      <c r="F12" s="11">
        <v>-50</v>
      </c>
      <c r="G12" s="11">
        <v>-140</v>
      </c>
      <c r="H12" s="11">
        <f t="shared" si="0"/>
        <v>-190</v>
      </c>
      <c r="I12" s="11">
        <v>2</v>
      </c>
      <c r="J12" s="4">
        <v>105</v>
      </c>
      <c r="K12" s="11">
        <f>SUM(H9:H12)</f>
        <v>380</v>
      </c>
    </row>
    <row r="13" spans="2:11">
      <c r="B13" s="10">
        <v>9</v>
      </c>
      <c r="C13" s="5" t="s">
        <v>231</v>
      </c>
      <c r="D13" s="5" t="s">
        <v>14</v>
      </c>
      <c r="E13" s="13" t="s">
        <v>232</v>
      </c>
      <c r="F13" s="11">
        <v>70</v>
      </c>
      <c r="G13" s="11">
        <v>300</v>
      </c>
      <c r="H13" s="11">
        <f t="shared" si="0"/>
        <v>370</v>
      </c>
      <c r="I13" s="11">
        <v>3</v>
      </c>
      <c r="J13" s="4">
        <v>28</v>
      </c>
      <c r="K13" s="11"/>
    </row>
    <row r="14" spans="2:11">
      <c r="B14" s="10">
        <v>8</v>
      </c>
      <c r="C14" s="5" t="s">
        <v>231</v>
      </c>
      <c r="D14" s="5" t="s">
        <v>13</v>
      </c>
      <c r="E14" s="13" t="s">
        <v>232</v>
      </c>
      <c r="F14" s="11">
        <v>370</v>
      </c>
      <c r="G14" s="11">
        <v>-200</v>
      </c>
      <c r="H14" s="11">
        <f t="shared" si="0"/>
        <v>170</v>
      </c>
      <c r="I14" s="11">
        <v>3</v>
      </c>
      <c r="J14" s="4">
        <v>52</v>
      </c>
      <c r="K14" s="11"/>
    </row>
    <row r="15" spans="2:11">
      <c r="B15" s="10">
        <v>96</v>
      </c>
      <c r="C15" s="5" t="s">
        <v>219</v>
      </c>
      <c r="D15" s="5" t="s">
        <v>46</v>
      </c>
      <c r="E15" s="13" t="s">
        <v>226</v>
      </c>
      <c r="F15" s="11">
        <v>-310</v>
      </c>
      <c r="G15" s="11">
        <v>290</v>
      </c>
      <c r="H15" s="11">
        <f t="shared" si="0"/>
        <v>-20</v>
      </c>
      <c r="I15" s="11">
        <v>3</v>
      </c>
      <c r="J15" s="4">
        <v>82</v>
      </c>
      <c r="K15" s="11"/>
    </row>
    <row r="16" spans="2:11">
      <c r="B16" s="10">
        <v>4</v>
      </c>
      <c r="C16" s="13" t="s">
        <v>222</v>
      </c>
      <c r="D16" s="13" t="s">
        <v>67</v>
      </c>
      <c r="E16" s="13" t="s">
        <v>383</v>
      </c>
      <c r="F16" s="11">
        <v>-540</v>
      </c>
      <c r="G16" s="11">
        <v>90</v>
      </c>
      <c r="H16" s="11">
        <f t="shared" si="0"/>
        <v>-450</v>
      </c>
      <c r="I16" s="11">
        <v>3</v>
      </c>
      <c r="J16" s="4">
        <v>131</v>
      </c>
      <c r="K16" s="11">
        <f>SUM(H13:H16)</f>
        <v>70</v>
      </c>
    </row>
    <row r="17" spans="2:11">
      <c r="B17" s="10">
        <v>30</v>
      </c>
      <c r="C17" s="5" t="s">
        <v>49</v>
      </c>
      <c r="D17" s="5" t="s">
        <v>78</v>
      </c>
      <c r="E17" s="13" t="s">
        <v>213</v>
      </c>
      <c r="F17" s="11">
        <v>160</v>
      </c>
      <c r="G17" s="11">
        <v>490</v>
      </c>
      <c r="H17" s="11">
        <f t="shared" si="0"/>
        <v>650</v>
      </c>
      <c r="I17" s="11">
        <v>4</v>
      </c>
      <c r="J17" s="4">
        <v>6</v>
      </c>
      <c r="K17" s="11"/>
    </row>
    <row r="18" spans="2:11">
      <c r="B18" s="10">
        <v>31</v>
      </c>
      <c r="C18" s="5" t="s">
        <v>368</v>
      </c>
      <c r="D18" s="5" t="s">
        <v>39</v>
      </c>
      <c r="E18" s="13" t="s">
        <v>238</v>
      </c>
      <c r="F18" s="11">
        <v>260</v>
      </c>
      <c r="G18" s="11">
        <v>380</v>
      </c>
      <c r="H18" s="11">
        <f t="shared" si="0"/>
        <v>640</v>
      </c>
      <c r="I18" s="11">
        <v>4</v>
      </c>
      <c r="J18" s="4">
        <v>7</v>
      </c>
      <c r="K18" s="11"/>
    </row>
    <row r="19" spans="2:11">
      <c r="B19" s="10">
        <v>32</v>
      </c>
      <c r="C19" s="5" t="s">
        <v>354</v>
      </c>
      <c r="D19" s="5" t="s">
        <v>345</v>
      </c>
      <c r="E19" s="13" t="s">
        <v>366</v>
      </c>
      <c r="F19" s="11">
        <v>280</v>
      </c>
      <c r="G19" s="11">
        <v>190</v>
      </c>
      <c r="H19" s="11">
        <f t="shared" si="0"/>
        <v>470</v>
      </c>
      <c r="I19" s="11">
        <v>4</v>
      </c>
      <c r="J19" s="4">
        <v>18</v>
      </c>
      <c r="K19" s="11"/>
    </row>
    <row r="20" spans="2:11">
      <c r="B20" s="10">
        <v>25</v>
      </c>
      <c r="C20" s="13" t="s">
        <v>299</v>
      </c>
      <c r="D20" s="13" t="s">
        <v>300</v>
      </c>
      <c r="E20" s="13" t="s">
        <v>251</v>
      </c>
      <c r="F20" s="11">
        <v>120</v>
      </c>
      <c r="G20" s="11">
        <v>-20</v>
      </c>
      <c r="H20" s="11">
        <f t="shared" si="0"/>
        <v>100</v>
      </c>
      <c r="I20" s="11">
        <v>4</v>
      </c>
      <c r="J20" s="4">
        <v>66</v>
      </c>
      <c r="K20" s="11">
        <f>SUM(H17:H20)</f>
        <v>1860</v>
      </c>
    </row>
    <row r="21" spans="2:11">
      <c r="B21" s="10">
        <v>106</v>
      </c>
      <c r="C21" s="5" t="s">
        <v>161</v>
      </c>
      <c r="D21" s="5" t="s">
        <v>160</v>
      </c>
      <c r="E21" s="13" t="s">
        <v>225</v>
      </c>
      <c r="F21" s="11">
        <v>280</v>
      </c>
      <c r="G21" s="11">
        <v>40</v>
      </c>
      <c r="H21" s="11">
        <f t="shared" si="0"/>
        <v>320</v>
      </c>
      <c r="I21" s="11">
        <v>5</v>
      </c>
      <c r="J21" s="4">
        <v>33</v>
      </c>
      <c r="K21" s="11"/>
    </row>
    <row r="22" spans="2:11">
      <c r="B22" s="10">
        <v>131</v>
      </c>
      <c r="C22" s="5" t="s">
        <v>413</v>
      </c>
      <c r="D22" s="5" t="s">
        <v>414</v>
      </c>
      <c r="E22" s="13" t="s">
        <v>202</v>
      </c>
      <c r="F22" s="11">
        <v>-130</v>
      </c>
      <c r="G22" s="11">
        <v>100</v>
      </c>
      <c r="H22" s="11">
        <f t="shared" si="0"/>
        <v>-30</v>
      </c>
      <c r="I22" s="11">
        <v>5</v>
      </c>
      <c r="J22" s="4">
        <v>83</v>
      </c>
      <c r="K22" s="11"/>
    </row>
    <row r="23" spans="2:11">
      <c r="B23" s="10">
        <v>38</v>
      </c>
      <c r="C23" s="18" t="s">
        <v>126</v>
      </c>
      <c r="D23" s="18" t="s">
        <v>127</v>
      </c>
      <c r="E23" s="18" t="s">
        <v>366</v>
      </c>
      <c r="F23" s="19">
        <v>10</v>
      </c>
      <c r="G23" s="19">
        <v>-140</v>
      </c>
      <c r="H23" s="19">
        <f t="shared" si="0"/>
        <v>-130</v>
      </c>
      <c r="I23" s="19">
        <v>5</v>
      </c>
      <c r="J23" s="4">
        <v>100</v>
      </c>
      <c r="K23" s="11"/>
    </row>
    <row r="24" spans="2:11">
      <c r="B24" s="10">
        <v>19</v>
      </c>
      <c r="C24" s="13" t="s">
        <v>319</v>
      </c>
      <c r="D24" s="13" t="s">
        <v>57</v>
      </c>
      <c r="E24" s="13" t="s">
        <v>310</v>
      </c>
      <c r="F24" s="11">
        <v>-60</v>
      </c>
      <c r="G24" s="11">
        <v>-140</v>
      </c>
      <c r="H24" s="11">
        <f t="shared" si="0"/>
        <v>-200</v>
      </c>
      <c r="I24" s="11">
        <v>5</v>
      </c>
      <c r="J24" s="4">
        <v>108</v>
      </c>
      <c r="K24" s="11">
        <f>SUM(H21:H24)</f>
        <v>-40</v>
      </c>
    </row>
    <row r="25" spans="2:11">
      <c r="B25" s="10">
        <v>130</v>
      </c>
      <c r="C25" s="5" t="s">
        <v>56</v>
      </c>
      <c r="D25" s="5" t="s">
        <v>105</v>
      </c>
      <c r="E25" s="13" t="s">
        <v>199</v>
      </c>
      <c r="F25" s="11">
        <v>260</v>
      </c>
      <c r="G25" s="11">
        <v>220</v>
      </c>
      <c r="H25" s="11">
        <f t="shared" si="0"/>
        <v>480</v>
      </c>
      <c r="I25" s="11">
        <v>6</v>
      </c>
      <c r="J25" s="4">
        <v>16</v>
      </c>
      <c r="K25" s="11"/>
    </row>
    <row r="26" spans="2:11">
      <c r="B26" s="10">
        <v>114</v>
      </c>
      <c r="C26" s="13" t="s">
        <v>74</v>
      </c>
      <c r="D26" s="13" t="s">
        <v>57</v>
      </c>
      <c r="E26" s="13" t="s">
        <v>383</v>
      </c>
      <c r="F26" s="11">
        <v>-20</v>
      </c>
      <c r="G26" s="11">
        <v>-180</v>
      </c>
      <c r="H26" s="11">
        <f t="shared" si="0"/>
        <v>-200</v>
      </c>
      <c r="I26" s="11">
        <v>6</v>
      </c>
      <c r="J26" s="4">
        <v>109</v>
      </c>
      <c r="K26" s="11"/>
    </row>
    <row r="27" spans="2:11">
      <c r="B27" s="10">
        <v>26</v>
      </c>
      <c r="C27" s="5" t="s">
        <v>74</v>
      </c>
      <c r="D27" s="5" t="s">
        <v>110</v>
      </c>
      <c r="E27" s="13" t="s">
        <v>199</v>
      </c>
      <c r="F27" s="11">
        <v>-90</v>
      </c>
      <c r="G27" s="11">
        <v>-200</v>
      </c>
      <c r="H27" s="11">
        <f t="shared" si="0"/>
        <v>-290</v>
      </c>
      <c r="I27" s="11">
        <v>6</v>
      </c>
      <c r="J27" s="4">
        <v>117</v>
      </c>
      <c r="K27" s="11"/>
    </row>
    <row r="28" spans="2:11">
      <c r="B28" s="10">
        <v>113</v>
      </c>
      <c r="C28" s="5" t="s">
        <v>72</v>
      </c>
      <c r="D28" s="5" t="s">
        <v>73</v>
      </c>
      <c r="E28" s="13" t="s">
        <v>383</v>
      </c>
      <c r="F28" s="11">
        <v>-220</v>
      </c>
      <c r="G28" s="11">
        <v>-220</v>
      </c>
      <c r="H28" s="11">
        <f t="shared" si="0"/>
        <v>-440</v>
      </c>
      <c r="I28" s="11">
        <v>6</v>
      </c>
      <c r="J28" s="4">
        <v>130</v>
      </c>
      <c r="K28" s="11">
        <f>SUM(H25:H28)</f>
        <v>-450</v>
      </c>
    </row>
    <row r="29" spans="2:11">
      <c r="B29" s="10">
        <v>34</v>
      </c>
      <c r="C29" s="5" t="s">
        <v>369</v>
      </c>
      <c r="D29" s="5" t="s">
        <v>13</v>
      </c>
      <c r="E29" s="13" t="s">
        <v>234</v>
      </c>
      <c r="F29" s="11">
        <v>450</v>
      </c>
      <c r="G29" s="11">
        <v>-180</v>
      </c>
      <c r="H29" s="11">
        <f t="shared" si="0"/>
        <v>270</v>
      </c>
      <c r="I29" s="11">
        <v>7</v>
      </c>
      <c r="J29" s="4">
        <v>42</v>
      </c>
      <c r="K29" s="11"/>
    </row>
    <row r="30" spans="2:11">
      <c r="B30" s="10">
        <v>35</v>
      </c>
      <c r="C30" s="13" t="s">
        <v>56</v>
      </c>
      <c r="D30" s="13" t="s">
        <v>57</v>
      </c>
      <c r="E30" s="13" t="s">
        <v>234</v>
      </c>
      <c r="F30" s="11">
        <v>40</v>
      </c>
      <c r="G30" s="11">
        <v>20</v>
      </c>
      <c r="H30" s="11">
        <f t="shared" si="0"/>
        <v>60</v>
      </c>
      <c r="I30" s="11">
        <v>7</v>
      </c>
      <c r="J30" s="4">
        <v>69</v>
      </c>
      <c r="K30" s="11"/>
    </row>
    <row r="31" spans="2:11">
      <c r="B31" s="10">
        <v>33</v>
      </c>
      <c r="C31" s="5" t="s">
        <v>170</v>
      </c>
      <c r="D31" s="5" t="s">
        <v>20</v>
      </c>
      <c r="E31" s="13" t="s">
        <v>234</v>
      </c>
      <c r="F31" s="11">
        <v>60</v>
      </c>
      <c r="G31" s="11">
        <v>-160</v>
      </c>
      <c r="H31" s="11">
        <f t="shared" si="0"/>
        <v>-100</v>
      </c>
      <c r="I31" s="11">
        <v>7</v>
      </c>
      <c r="J31" s="4">
        <v>94</v>
      </c>
      <c r="K31" s="11"/>
    </row>
    <row r="32" spans="2:11">
      <c r="B32" s="10">
        <v>36</v>
      </c>
      <c r="C32" s="5" t="s">
        <v>42</v>
      </c>
      <c r="D32" s="5" t="s">
        <v>55</v>
      </c>
      <c r="E32" s="13" t="s">
        <v>234</v>
      </c>
      <c r="F32" s="11">
        <v>-420</v>
      </c>
      <c r="G32" s="11">
        <v>70</v>
      </c>
      <c r="H32" s="11">
        <f t="shared" si="0"/>
        <v>-350</v>
      </c>
      <c r="I32" s="11">
        <v>7</v>
      </c>
      <c r="J32" s="4">
        <v>125</v>
      </c>
      <c r="K32" s="11">
        <f>SUM(H29:H32)</f>
        <v>-120</v>
      </c>
    </row>
    <row r="33" spans="2:11">
      <c r="B33" s="10">
        <v>109</v>
      </c>
      <c r="C33" s="5" t="s">
        <v>403</v>
      </c>
      <c r="D33" s="5" t="s">
        <v>39</v>
      </c>
      <c r="E33" s="13" t="s">
        <v>402</v>
      </c>
      <c r="F33" s="11">
        <v>-40</v>
      </c>
      <c r="G33" s="11">
        <v>-260</v>
      </c>
      <c r="H33" s="11">
        <f t="shared" si="0"/>
        <v>-300</v>
      </c>
      <c r="I33" s="11">
        <v>8</v>
      </c>
      <c r="J33" s="4">
        <v>119</v>
      </c>
      <c r="K33" s="11"/>
    </row>
    <row r="34" spans="2:11">
      <c r="B34" s="10">
        <v>108</v>
      </c>
      <c r="C34" s="5" t="s">
        <v>62</v>
      </c>
      <c r="D34" s="5" t="s">
        <v>63</v>
      </c>
      <c r="E34" s="13" t="s">
        <v>402</v>
      </c>
      <c r="F34" s="11">
        <v>-370</v>
      </c>
      <c r="G34" s="11">
        <v>50</v>
      </c>
      <c r="H34" s="11">
        <f t="shared" si="0"/>
        <v>-320</v>
      </c>
      <c r="I34" s="11">
        <v>8</v>
      </c>
      <c r="J34" s="4">
        <v>123</v>
      </c>
      <c r="K34" s="11"/>
    </row>
    <row r="35" spans="2:11">
      <c r="B35" s="10">
        <v>110</v>
      </c>
      <c r="C35" s="13" t="s">
        <v>62</v>
      </c>
      <c r="D35" s="13" t="s">
        <v>83</v>
      </c>
      <c r="E35" s="13" t="s">
        <v>402</v>
      </c>
      <c r="F35" s="11">
        <v>-100</v>
      </c>
      <c r="G35" s="11">
        <v>-420</v>
      </c>
      <c r="H35" s="11">
        <f t="shared" si="0"/>
        <v>-520</v>
      </c>
      <c r="I35" s="11">
        <v>8</v>
      </c>
      <c r="J35" s="4">
        <v>133</v>
      </c>
      <c r="K35" s="11"/>
    </row>
    <row r="36" spans="2:11">
      <c r="B36" s="10">
        <v>27</v>
      </c>
      <c r="C36" s="5" t="s">
        <v>62</v>
      </c>
      <c r="D36" s="5" t="s">
        <v>189</v>
      </c>
      <c r="E36" s="13" t="s">
        <v>282</v>
      </c>
      <c r="F36" s="11">
        <v>-250</v>
      </c>
      <c r="G36" s="11">
        <v>-300</v>
      </c>
      <c r="H36" s="11">
        <f t="shared" si="0"/>
        <v>-550</v>
      </c>
      <c r="I36" s="11">
        <v>8</v>
      </c>
      <c r="J36" s="4">
        <v>138</v>
      </c>
      <c r="K36" s="11">
        <f>SUM(H33:H36)</f>
        <v>-1690</v>
      </c>
    </row>
    <row r="37" spans="2:11">
      <c r="B37" s="10">
        <v>15</v>
      </c>
      <c r="C37" s="5" t="s">
        <v>66</v>
      </c>
      <c r="D37" s="5" t="s">
        <v>120</v>
      </c>
      <c r="E37" s="13" t="s">
        <v>364</v>
      </c>
      <c r="F37" s="11">
        <v>-190</v>
      </c>
      <c r="G37" s="11">
        <v>460</v>
      </c>
      <c r="H37" s="11">
        <f t="shared" ref="H37:H68" si="1">SUM(F37:G37)</f>
        <v>270</v>
      </c>
      <c r="I37" s="11">
        <v>9</v>
      </c>
      <c r="J37" s="4">
        <v>41</v>
      </c>
      <c r="K37" s="11"/>
    </row>
    <row r="38" spans="2:11">
      <c r="B38" s="10">
        <v>50</v>
      </c>
      <c r="C38" s="13" t="s">
        <v>121</v>
      </c>
      <c r="D38" s="13" t="s">
        <v>67</v>
      </c>
      <c r="E38" s="13" t="s">
        <v>364</v>
      </c>
      <c r="F38" s="11">
        <v>250</v>
      </c>
      <c r="G38" s="11">
        <v>-140</v>
      </c>
      <c r="H38" s="11">
        <f t="shared" si="1"/>
        <v>110</v>
      </c>
      <c r="I38" s="11">
        <v>9</v>
      </c>
      <c r="J38" s="4">
        <v>61</v>
      </c>
      <c r="K38" s="11"/>
    </row>
    <row r="39" spans="2:11">
      <c r="B39" s="10">
        <v>49</v>
      </c>
      <c r="C39" s="5" t="s">
        <v>246</v>
      </c>
      <c r="D39" s="5" t="s">
        <v>247</v>
      </c>
      <c r="E39" s="13" t="s">
        <v>188</v>
      </c>
      <c r="F39" s="11">
        <v>-230</v>
      </c>
      <c r="G39" s="11">
        <v>60</v>
      </c>
      <c r="H39" s="11">
        <f t="shared" si="1"/>
        <v>-170</v>
      </c>
      <c r="I39" s="11">
        <v>9</v>
      </c>
      <c r="J39" s="4">
        <v>103</v>
      </c>
      <c r="K39" s="11"/>
    </row>
    <row r="40" spans="2:11">
      <c r="B40" s="10">
        <v>14</v>
      </c>
      <c r="C40" s="5" t="s">
        <v>66</v>
      </c>
      <c r="D40" s="5" t="s">
        <v>33</v>
      </c>
      <c r="E40" s="13" t="s">
        <v>363</v>
      </c>
      <c r="F40" s="11">
        <v>-150</v>
      </c>
      <c r="G40" s="11">
        <v>-70</v>
      </c>
      <c r="H40" s="11">
        <f t="shared" si="1"/>
        <v>-220</v>
      </c>
      <c r="I40" s="11">
        <v>9</v>
      </c>
      <c r="J40" s="4">
        <v>111</v>
      </c>
      <c r="K40" s="11">
        <f>SUM(H37:H40)</f>
        <v>-10</v>
      </c>
    </row>
    <row r="41" spans="2:11">
      <c r="B41" s="10">
        <v>52</v>
      </c>
      <c r="C41" s="5" t="s">
        <v>376</v>
      </c>
      <c r="D41" s="5" t="s">
        <v>71</v>
      </c>
      <c r="E41" s="13" t="s">
        <v>225</v>
      </c>
      <c r="F41" s="11">
        <v>370</v>
      </c>
      <c r="G41" s="11">
        <v>180</v>
      </c>
      <c r="H41" s="11">
        <f t="shared" si="1"/>
        <v>550</v>
      </c>
      <c r="I41" s="11">
        <v>10</v>
      </c>
      <c r="J41" s="4">
        <v>13</v>
      </c>
      <c r="K41" s="11"/>
    </row>
    <row r="42" spans="2:11">
      <c r="B42" s="10">
        <v>63</v>
      </c>
      <c r="C42" s="5" t="s">
        <v>386</v>
      </c>
      <c r="D42" s="5" t="s">
        <v>387</v>
      </c>
      <c r="E42" s="13" t="s">
        <v>225</v>
      </c>
      <c r="F42" s="11">
        <v>100</v>
      </c>
      <c r="G42" s="11">
        <v>50</v>
      </c>
      <c r="H42" s="11">
        <f t="shared" si="1"/>
        <v>150</v>
      </c>
      <c r="I42" s="11">
        <v>10</v>
      </c>
      <c r="J42" s="4">
        <v>56</v>
      </c>
      <c r="K42" s="11"/>
    </row>
    <row r="43" spans="2:11">
      <c r="B43" s="10">
        <v>53</v>
      </c>
      <c r="C43" s="13" t="s">
        <v>162</v>
      </c>
      <c r="D43" s="13" t="s">
        <v>48</v>
      </c>
      <c r="E43" s="13" t="s">
        <v>225</v>
      </c>
      <c r="F43" s="11">
        <v>120</v>
      </c>
      <c r="G43" s="11">
        <v>-340</v>
      </c>
      <c r="H43" s="11">
        <f t="shared" si="1"/>
        <v>-220</v>
      </c>
      <c r="I43" s="11">
        <v>10</v>
      </c>
      <c r="J43" s="4">
        <v>112</v>
      </c>
      <c r="K43" s="11"/>
    </row>
    <row r="44" spans="2:11">
      <c r="B44" s="10">
        <v>54</v>
      </c>
      <c r="C44" s="5" t="s">
        <v>237</v>
      </c>
      <c r="D44" s="5" t="s">
        <v>137</v>
      </c>
      <c r="E44" s="13" t="s">
        <v>213</v>
      </c>
      <c r="F44" s="11">
        <v>-230</v>
      </c>
      <c r="G44" s="11">
        <v>-540</v>
      </c>
      <c r="H44" s="11">
        <f t="shared" si="1"/>
        <v>-770</v>
      </c>
      <c r="I44" s="11">
        <v>10</v>
      </c>
      <c r="J44" s="4">
        <v>150</v>
      </c>
      <c r="K44" s="11">
        <f>SUM(H41:H44)</f>
        <v>-290</v>
      </c>
    </row>
    <row r="45" spans="2:11">
      <c r="B45" s="10">
        <v>126</v>
      </c>
      <c r="C45" s="5" t="s">
        <v>432</v>
      </c>
      <c r="D45" s="5" t="s">
        <v>57</v>
      </c>
      <c r="E45" s="13" t="s">
        <v>208</v>
      </c>
      <c r="F45" s="11">
        <v>-190</v>
      </c>
      <c r="G45" s="11">
        <v>230</v>
      </c>
      <c r="H45" s="11">
        <f t="shared" si="1"/>
        <v>40</v>
      </c>
      <c r="I45" s="11">
        <v>11</v>
      </c>
      <c r="J45" s="4">
        <v>71</v>
      </c>
      <c r="K45" s="11"/>
    </row>
    <row r="46" spans="2:11">
      <c r="B46" s="10">
        <v>43</v>
      </c>
      <c r="C46" s="20" t="s">
        <v>207</v>
      </c>
      <c r="D46" s="20" t="s">
        <v>44</v>
      </c>
      <c r="E46" s="18" t="s">
        <v>383</v>
      </c>
      <c r="F46" s="19">
        <v>-140</v>
      </c>
      <c r="G46" s="19">
        <v>130</v>
      </c>
      <c r="H46" s="19">
        <f t="shared" si="1"/>
        <v>-10</v>
      </c>
      <c r="I46" s="19">
        <v>11</v>
      </c>
      <c r="J46" s="4">
        <v>79</v>
      </c>
      <c r="K46" s="11"/>
    </row>
    <row r="47" spans="2:11">
      <c r="B47" s="10">
        <v>127</v>
      </c>
      <c r="C47" s="5" t="s">
        <v>412</v>
      </c>
      <c r="D47" s="5" t="s">
        <v>398</v>
      </c>
      <c r="E47" s="13" t="s">
        <v>208</v>
      </c>
      <c r="F47" s="11">
        <v>120</v>
      </c>
      <c r="G47" s="11">
        <v>-230</v>
      </c>
      <c r="H47" s="11">
        <f t="shared" si="1"/>
        <v>-110</v>
      </c>
      <c r="I47" s="11">
        <v>11</v>
      </c>
      <c r="J47" s="4">
        <v>98</v>
      </c>
      <c r="K47" s="11"/>
    </row>
    <row r="48" spans="2:11">
      <c r="B48" s="10">
        <v>7</v>
      </c>
      <c r="C48" s="5" t="s">
        <v>207</v>
      </c>
      <c r="D48" s="5" t="s">
        <v>57</v>
      </c>
      <c r="E48" s="13" t="s">
        <v>208</v>
      </c>
      <c r="F48" s="11">
        <v>460</v>
      </c>
      <c r="G48" s="11">
        <v>-790</v>
      </c>
      <c r="H48" s="11">
        <f t="shared" si="1"/>
        <v>-330</v>
      </c>
      <c r="I48" s="11">
        <v>11</v>
      </c>
      <c r="J48" s="4">
        <v>124</v>
      </c>
      <c r="K48" s="11">
        <f>SUM(H45:H48)</f>
        <v>-410</v>
      </c>
    </row>
    <row r="49" spans="2:11">
      <c r="B49" s="10">
        <v>72</v>
      </c>
      <c r="C49" s="13" t="s">
        <v>328</v>
      </c>
      <c r="D49" s="13" t="s">
        <v>329</v>
      </c>
      <c r="E49" s="13" t="s">
        <v>213</v>
      </c>
      <c r="F49" s="11">
        <v>740</v>
      </c>
      <c r="G49" s="11">
        <v>290</v>
      </c>
      <c r="H49" s="11">
        <f t="shared" si="1"/>
        <v>1030</v>
      </c>
      <c r="I49" s="11">
        <v>12</v>
      </c>
      <c r="J49" s="4">
        <v>1</v>
      </c>
      <c r="K49" s="11"/>
    </row>
    <row r="50" spans="2:11">
      <c r="B50" s="10">
        <v>65</v>
      </c>
      <c r="C50" s="5" t="s">
        <v>331</v>
      </c>
      <c r="D50" s="5" t="s">
        <v>7</v>
      </c>
      <c r="E50" s="13" t="s">
        <v>332</v>
      </c>
      <c r="F50" s="11">
        <v>150</v>
      </c>
      <c r="G50" s="11">
        <v>290</v>
      </c>
      <c r="H50" s="11">
        <f t="shared" si="1"/>
        <v>440</v>
      </c>
      <c r="I50" s="11">
        <v>12</v>
      </c>
      <c r="J50" s="4">
        <v>21</v>
      </c>
      <c r="K50" s="11"/>
    </row>
    <row r="51" spans="2:11">
      <c r="B51" s="10">
        <v>66</v>
      </c>
      <c r="C51" s="13" t="s">
        <v>70</v>
      </c>
      <c r="D51" s="13" t="s">
        <v>71</v>
      </c>
      <c r="E51" s="13" t="s">
        <v>276</v>
      </c>
      <c r="F51" s="11">
        <v>40</v>
      </c>
      <c r="G51" s="11">
        <v>320</v>
      </c>
      <c r="H51" s="11">
        <f t="shared" si="1"/>
        <v>360</v>
      </c>
      <c r="I51" s="11">
        <v>12</v>
      </c>
      <c r="J51" s="4">
        <v>31</v>
      </c>
      <c r="K51" s="11"/>
    </row>
    <row r="52" spans="2:11">
      <c r="B52" s="10">
        <v>64</v>
      </c>
      <c r="C52" s="5" t="s">
        <v>333</v>
      </c>
      <c r="D52" s="5" t="s">
        <v>149</v>
      </c>
      <c r="E52" s="13" t="s">
        <v>264</v>
      </c>
      <c r="F52" s="11">
        <v>200</v>
      </c>
      <c r="G52" s="11">
        <v>-80</v>
      </c>
      <c r="H52" s="11">
        <f t="shared" si="1"/>
        <v>120</v>
      </c>
      <c r="I52" s="11">
        <v>12</v>
      </c>
      <c r="J52" s="4">
        <v>59</v>
      </c>
      <c r="K52" s="11">
        <f>SUM(H49:H52)</f>
        <v>1950</v>
      </c>
    </row>
    <row r="53" spans="2:11">
      <c r="B53" s="10">
        <v>2</v>
      </c>
      <c r="C53" s="5" t="s">
        <v>21</v>
      </c>
      <c r="D53" s="5" t="s">
        <v>22</v>
      </c>
      <c r="E53" s="13" t="s">
        <v>358</v>
      </c>
      <c r="F53" s="11">
        <v>390</v>
      </c>
      <c r="G53" s="11">
        <v>80</v>
      </c>
      <c r="H53" s="11">
        <f t="shared" si="1"/>
        <v>470</v>
      </c>
      <c r="I53" s="11">
        <v>13</v>
      </c>
      <c r="J53" s="4">
        <v>17</v>
      </c>
      <c r="K53" s="11"/>
    </row>
    <row r="54" spans="2:11">
      <c r="B54" s="10">
        <v>1</v>
      </c>
      <c r="C54" s="13" t="s">
        <v>356</v>
      </c>
      <c r="D54" s="13" t="s">
        <v>357</v>
      </c>
      <c r="E54" s="13" t="s">
        <v>358</v>
      </c>
      <c r="F54" s="11">
        <v>-120</v>
      </c>
      <c r="G54" s="11">
        <v>220</v>
      </c>
      <c r="H54" s="11">
        <f t="shared" si="1"/>
        <v>100</v>
      </c>
      <c r="I54" s="11">
        <v>13</v>
      </c>
      <c r="J54" s="4">
        <v>64</v>
      </c>
      <c r="K54" s="11"/>
    </row>
    <row r="55" spans="2:11">
      <c r="B55" s="10">
        <v>74</v>
      </c>
      <c r="C55" s="5" t="s">
        <v>336</v>
      </c>
      <c r="D55" s="5" t="s">
        <v>13</v>
      </c>
      <c r="E55" s="13" t="s">
        <v>196</v>
      </c>
      <c r="F55" s="11">
        <v>-90</v>
      </c>
      <c r="G55" s="11">
        <v>100</v>
      </c>
      <c r="H55" s="11">
        <f t="shared" si="1"/>
        <v>10</v>
      </c>
      <c r="I55" s="11">
        <v>13</v>
      </c>
      <c r="J55" s="4">
        <v>73</v>
      </c>
      <c r="K55" s="11"/>
    </row>
    <row r="56" spans="2:11">
      <c r="B56" s="10">
        <v>46</v>
      </c>
      <c r="C56" s="20" t="s">
        <v>372</v>
      </c>
      <c r="D56" s="20" t="s">
        <v>50</v>
      </c>
      <c r="E56" s="18" t="s">
        <v>196</v>
      </c>
      <c r="F56" s="19">
        <v>-60</v>
      </c>
      <c r="G56" s="19">
        <v>-100</v>
      </c>
      <c r="H56" s="19">
        <f t="shared" si="1"/>
        <v>-160</v>
      </c>
      <c r="I56" s="19">
        <v>13</v>
      </c>
      <c r="J56" s="4">
        <v>102</v>
      </c>
      <c r="K56" s="11">
        <f>SUM(H53:H56)</f>
        <v>420</v>
      </c>
    </row>
    <row r="57" spans="2:11">
      <c r="B57" s="10">
        <v>111</v>
      </c>
      <c r="C57" s="5" t="s">
        <v>38</v>
      </c>
      <c r="D57" s="5" t="s">
        <v>404</v>
      </c>
      <c r="E57" s="13" t="s">
        <v>267</v>
      </c>
      <c r="F57" s="11">
        <v>180</v>
      </c>
      <c r="G57" s="11">
        <v>220</v>
      </c>
      <c r="H57" s="11">
        <f t="shared" si="1"/>
        <v>400</v>
      </c>
      <c r="I57" s="11">
        <v>14</v>
      </c>
      <c r="J57" s="4">
        <v>26</v>
      </c>
      <c r="K57" s="11"/>
    </row>
    <row r="58" spans="2:11">
      <c r="B58" s="10">
        <v>128</v>
      </c>
      <c r="C58" s="5" t="s">
        <v>190</v>
      </c>
      <c r="D58" s="5" t="s">
        <v>189</v>
      </c>
      <c r="E58" s="13" t="s">
        <v>188</v>
      </c>
      <c r="F58" s="11">
        <v>210</v>
      </c>
      <c r="G58" s="11">
        <v>190</v>
      </c>
      <c r="H58" s="11">
        <f t="shared" si="1"/>
        <v>400</v>
      </c>
      <c r="I58" s="11">
        <v>14</v>
      </c>
      <c r="J58" s="4">
        <v>27</v>
      </c>
      <c r="K58" s="11"/>
    </row>
    <row r="59" spans="2:11">
      <c r="B59" s="10">
        <v>112</v>
      </c>
      <c r="C59" s="5" t="s">
        <v>221</v>
      </c>
      <c r="D59" s="5" t="s">
        <v>67</v>
      </c>
      <c r="E59" s="13" t="s">
        <v>188</v>
      </c>
      <c r="F59" s="11">
        <v>310</v>
      </c>
      <c r="G59" s="11">
        <v>-110</v>
      </c>
      <c r="H59" s="11">
        <f t="shared" si="1"/>
        <v>200</v>
      </c>
      <c r="I59" s="11">
        <v>14</v>
      </c>
      <c r="J59" s="4">
        <v>48</v>
      </c>
      <c r="K59" s="11"/>
    </row>
    <row r="60" spans="2:11">
      <c r="B60" s="10">
        <v>129</v>
      </c>
      <c r="C60" s="5" t="s">
        <v>77</v>
      </c>
      <c r="D60" s="5" t="s">
        <v>78</v>
      </c>
      <c r="E60" s="13" t="s">
        <v>188</v>
      </c>
      <c r="F60" s="11">
        <v>170</v>
      </c>
      <c r="G60" s="11">
        <v>-170</v>
      </c>
      <c r="H60" s="11">
        <f t="shared" si="1"/>
        <v>0</v>
      </c>
      <c r="I60" s="11">
        <v>14</v>
      </c>
      <c r="J60" s="4">
        <v>77</v>
      </c>
      <c r="K60" s="11">
        <f>SUM(H57:H60)</f>
        <v>1000</v>
      </c>
    </row>
    <row r="61" spans="2:11">
      <c r="B61" s="10">
        <v>78</v>
      </c>
      <c r="C61" s="5" t="s">
        <v>116</v>
      </c>
      <c r="D61" s="5" t="s">
        <v>120</v>
      </c>
      <c r="E61" s="13" t="s">
        <v>379</v>
      </c>
      <c r="F61" s="11">
        <v>110</v>
      </c>
      <c r="G61" s="11">
        <v>460</v>
      </c>
      <c r="H61" s="11">
        <f t="shared" si="1"/>
        <v>570</v>
      </c>
      <c r="I61" s="11">
        <v>15</v>
      </c>
      <c r="J61" s="4">
        <v>12</v>
      </c>
      <c r="K61" s="11"/>
    </row>
    <row r="62" spans="2:11">
      <c r="B62" s="10">
        <v>83</v>
      </c>
      <c r="C62" s="5" t="s">
        <v>139</v>
      </c>
      <c r="D62" s="5" t="s">
        <v>57</v>
      </c>
      <c r="E62" s="13" t="s">
        <v>301</v>
      </c>
      <c r="F62" s="11">
        <v>210</v>
      </c>
      <c r="G62" s="11">
        <v>220</v>
      </c>
      <c r="H62" s="11">
        <f t="shared" si="1"/>
        <v>430</v>
      </c>
      <c r="I62" s="11">
        <v>15</v>
      </c>
      <c r="J62" s="4">
        <v>22</v>
      </c>
      <c r="K62" s="11"/>
    </row>
    <row r="63" spans="2:11">
      <c r="B63" s="10">
        <v>80</v>
      </c>
      <c r="C63" s="5" t="s">
        <v>152</v>
      </c>
      <c r="D63" s="5" t="s">
        <v>153</v>
      </c>
      <c r="E63" s="13" t="s">
        <v>379</v>
      </c>
      <c r="F63" s="11">
        <v>130</v>
      </c>
      <c r="G63" s="11">
        <v>160</v>
      </c>
      <c r="H63" s="11">
        <f t="shared" si="1"/>
        <v>290</v>
      </c>
      <c r="I63" s="11">
        <v>15</v>
      </c>
      <c r="J63" s="4">
        <v>37</v>
      </c>
      <c r="K63" s="11"/>
    </row>
    <row r="64" spans="2:11">
      <c r="B64" s="10">
        <v>79</v>
      </c>
      <c r="C64" s="13" t="s">
        <v>116</v>
      </c>
      <c r="D64" s="13" t="s">
        <v>156</v>
      </c>
      <c r="E64" s="13" t="s">
        <v>379</v>
      </c>
      <c r="F64" s="11">
        <v>-180</v>
      </c>
      <c r="G64" s="11">
        <v>220</v>
      </c>
      <c r="H64" s="11">
        <f t="shared" si="1"/>
        <v>40</v>
      </c>
      <c r="I64" s="11">
        <v>15</v>
      </c>
      <c r="J64" s="4">
        <v>70</v>
      </c>
      <c r="K64" s="11">
        <f>SUM(H61:H64)</f>
        <v>1330</v>
      </c>
    </row>
    <row r="65" spans="2:11">
      <c r="B65" s="10">
        <v>51</v>
      </c>
      <c r="C65" s="13" t="s">
        <v>17</v>
      </c>
      <c r="D65" s="13" t="s">
        <v>60</v>
      </c>
      <c r="E65" s="13" t="s">
        <v>199</v>
      </c>
      <c r="F65" s="11">
        <v>320</v>
      </c>
      <c r="G65" s="11">
        <v>260</v>
      </c>
      <c r="H65" s="11">
        <f t="shared" si="1"/>
        <v>580</v>
      </c>
      <c r="I65" s="11">
        <v>16</v>
      </c>
      <c r="J65" s="4">
        <v>11</v>
      </c>
      <c r="K65" s="11"/>
    </row>
    <row r="66" spans="2:11">
      <c r="B66" s="10">
        <v>44</v>
      </c>
      <c r="C66" s="20" t="s">
        <v>36</v>
      </c>
      <c r="D66" s="20" t="s">
        <v>37</v>
      </c>
      <c r="E66" s="18" t="s">
        <v>280</v>
      </c>
      <c r="F66" s="19">
        <v>40</v>
      </c>
      <c r="G66" s="19">
        <v>180</v>
      </c>
      <c r="H66" s="19">
        <f t="shared" si="1"/>
        <v>220</v>
      </c>
      <c r="I66" s="19">
        <v>16</v>
      </c>
      <c r="J66" s="4">
        <v>46</v>
      </c>
      <c r="K66" s="11"/>
    </row>
    <row r="67" spans="2:11">
      <c r="B67" s="10">
        <v>18</v>
      </c>
      <c r="C67" s="5" t="s">
        <v>17</v>
      </c>
      <c r="D67" s="5" t="s">
        <v>122</v>
      </c>
      <c r="E67" s="13" t="s">
        <v>383</v>
      </c>
      <c r="F67" s="11">
        <v>-60</v>
      </c>
      <c r="G67" s="11">
        <v>-90</v>
      </c>
      <c r="H67" s="11">
        <f t="shared" si="1"/>
        <v>-150</v>
      </c>
      <c r="I67" s="11">
        <v>16</v>
      </c>
      <c r="J67" s="4">
        <v>101</v>
      </c>
      <c r="K67" s="11"/>
    </row>
    <row r="68" spans="2:11">
      <c r="B68" s="10">
        <v>62</v>
      </c>
      <c r="C68" s="5" t="s">
        <v>172</v>
      </c>
      <c r="D68" s="5" t="s">
        <v>173</v>
      </c>
      <c r="E68" s="13" t="s">
        <v>378</v>
      </c>
      <c r="F68" s="11">
        <v>-630</v>
      </c>
      <c r="G68" s="11">
        <v>90</v>
      </c>
      <c r="H68" s="11">
        <f t="shared" si="1"/>
        <v>-540</v>
      </c>
      <c r="I68" s="11">
        <v>16</v>
      </c>
      <c r="J68" s="4">
        <v>136</v>
      </c>
      <c r="K68" s="11">
        <f>SUM(H65:H68)</f>
        <v>110</v>
      </c>
    </row>
    <row r="69" spans="2:11">
      <c r="B69" s="10">
        <v>3</v>
      </c>
      <c r="C69" s="5" t="s">
        <v>98</v>
      </c>
      <c r="D69" s="5" t="s">
        <v>99</v>
      </c>
      <c r="E69" s="13" t="s">
        <v>359</v>
      </c>
      <c r="F69" s="11">
        <v>220</v>
      </c>
      <c r="G69" s="11">
        <v>240</v>
      </c>
      <c r="H69" s="11">
        <f t="shared" ref="H69:H100" si="2">SUM(F69:G69)</f>
        <v>460</v>
      </c>
      <c r="I69" s="11">
        <v>17</v>
      </c>
      <c r="J69" s="4">
        <v>19</v>
      </c>
      <c r="K69" s="11"/>
    </row>
    <row r="70" spans="2:11">
      <c r="B70" s="10">
        <v>88</v>
      </c>
      <c r="C70" s="5" t="s">
        <v>5</v>
      </c>
      <c r="D70" s="5" t="s">
        <v>6</v>
      </c>
      <c r="E70" s="13" t="s">
        <v>280</v>
      </c>
      <c r="F70" s="11">
        <v>60</v>
      </c>
      <c r="G70" s="11">
        <v>210</v>
      </c>
      <c r="H70" s="11">
        <f t="shared" si="2"/>
        <v>270</v>
      </c>
      <c r="I70" s="11">
        <v>17</v>
      </c>
      <c r="J70" s="4">
        <v>43</v>
      </c>
      <c r="K70" s="11"/>
    </row>
    <row r="71" spans="2:11">
      <c r="B71" s="10">
        <v>157</v>
      </c>
      <c r="C71" s="13" t="s">
        <v>5</v>
      </c>
      <c r="D71" s="13" t="s">
        <v>148</v>
      </c>
      <c r="E71" s="13" t="s">
        <v>280</v>
      </c>
      <c r="F71" s="11">
        <v>-140</v>
      </c>
      <c r="G71" s="11">
        <v>320</v>
      </c>
      <c r="H71" s="11">
        <f t="shared" si="2"/>
        <v>180</v>
      </c>
      <c r="I71" s="11">
        <v>17</v>
      </c>
      <c r="J71" s="4">
        <v>51</v>
      </c>
      <c r="K71" s="11"/>
    </row>
    <row r="72" spans="2:11">
      <c r="B72" s="10">
        <v>156</v>
      </c>
      <c r="C72" s="13" t="s">
        <v>17</v>
      </c>
      <c r="D72" s="13" t="s">
        <v>71</v>
      </c>
      <c r="E72" s="13" t="s">
        <v>234</v>
      </c>
      <c r="F72" s="11">
        <v>-40</v>
      </c>
      <c r="G72" s="11">
        <v>180</v>
      </c>
      <c r="H72" s="11">
        <f t="shared" si="2"/>
        <v>140</v>
      </c>
      <c r="I72" s="11">
        <v>17</v>
      </c>
      <c r="J72" s="4">
        <v>57</v>
      </c>
      <c r="K72" s="11">
        <f>SUM(H69:H72)</f>
        <v>1050</v>
      </c>
    </row>
    <row r="73" spans="2:11">
      <c r="B73" s="10">
        <v>39</v>
      </c>
      <c r="C73" s="20" t="s">
        <v>90</v>
      </c>
      <c r="D73" s="20" t="s">
        <v>18</v>
      </c>
      <c r="E73" s="18" t="s">
        <v>251</v>
      </c>
      <c r="F73" s="19">
        <v>100</v>
      </c>
      <c r="G73" s="19">
        <v>260</v>
      </c>
      <c r="H73" s="19">
        <f t="shared" si="2"/>
        <v>360</v>
      </c>
      <c r="I73" s="19">
        <v>20</v>
      </c>
      <c r="J73" s="4">
        <v>30</v>
      </c>
      <c r="K73" s="11"/>
    </row>
    <row r="74" spans="2:11">
      <c r="B74" s="10">
        <v>91</v>
      </c>
      <c r="C74" s="13" t="s">
        <v>28</v>
      </c>
      <c r="D74" s="13" t="s">
        <v>29</v>
      </c>
      <c r="E74" s="13" t="s">
        <v>209</v>
      </c>
      <c r="F74" s="11">
        <v>360</v>
      </c>
      <c r="G74" s="11">
        <v>-170</v>
      </c>
      <c r="H74" s="11">
        <f t="shared" si="2"/>
        <v>190</v>
      </c>
      <c r="I74" s="11">
        <v>20</v>
      </c>
      <c r="J74" s="4">
        <v>49</v>
      </c>
      <c r="K74" s="11"/>
    </row>
    <row r="75" spans="2:11">
      <c r="B75" s="10">
        <v>92</v>
      </c>
      <c r="C75" s="13" t="s">
        <v>133</v>
      </c>
      <c r="D75" s="13" t="s">
        <v>73</v>
      </c>
      <c r="E75" s="13" t="s">
        <v>395</v>
      </c>
      <c r="F75" s="11">
        <v>130</v>
      </c>
      <c r="G75" s="11">
        <v>-150</v>
      </c>
      <c r="H75" s="11">
        <f t="shared" si="2"/>
        <v>-20</v>
      </c>
      <c r="I75" s="11">
        <v>20</v>
      </c>
      <c r="J75" s="4">
        <v>81</v>
      </c>
      <c r="K75" s="11"/>
    </row>
    <row r="76" spans="2:11">
      <c r="B76" s="10">
        <v>90</v>
      </c>
      <c r="C76" s="5" t="s">
        <v>392</v>
      </c>
      <c r="D76" s="5" t="s">
        <v>393</v>
      </c>
      <c r="E76" s="13" t="s">
        <v>394</v>
      </c>
      <c r="F76" s="11">
        <v>-160</v>
      </c>
      <c r="G76" s="11">
        <v>-200</v>
      </c>
      <c r="H76" s="11">
        <f t="shared" si="2"/>
        <v>-360</v>
      </c>
      <c r="I76" s="11">
        <v>20</v>
      </c>
      <c r="J76" s="4">
        <v>126</v>
      </c>
      <c r="K76" s="11">
        <f>SUM(H73:H76)</f>
        <v>170</v>
      </c>
    </row>
    <row r="77" spans="2:11">
      <c r="B77" s="10">
        <v>93</v>
      </c>
      <c r="C77" s="13" t="s">
        <v>278</v>
      </c>
      <c r="D77" s="13" t="s">
        <v>279</v>
      </c>
      <c r="E77" s="13" t="s">
        <v>277</v>
      </c>
      <c r="F77" s="11">
        <v>90</v>
      </c>
      <c r="G77" s="11">
        <v>410</v>
      </c>
      <c r="H77" s="11">
        <f t="shared" si="2"/>
        <v>500</v>
      </c>
      <c r="I77" s="11">
        <v>21</v>
      </c>
      <c r="J77" s="4">
        <v>14</v>
      </c>
      <c r="K77" s="11"/>
    </row>
    <row r="78" spans="2:11">
      <c r="B78" s="10">
        <v>94</v>
      </c>
      <c r="C78" s="5" t="s">
        <v>129</v>
      </c>
      <c r="D78" s="5" t="s">
        <v>396</v>
      </c>
      <c r="E78" s="13" t="s">
        <v>277</v>
      </c>
      <c r="F78" s="11">
        <v>-180</v>
      </c>
      <c r="G78" s="11">
        <v>-190</v>
      </c>
      <c r="H78" s="11">
        <f t="shared" si="2"/>
        <v>-370</v>
      </c>
      <c r="I78" s="11">
        <v>21</v>
      </c>
      <c r="J78" s="4">
        <v>127</v>
      </c>
      <c r="K78" s="11"/>
    </row>
    <row r="79" spans="2:11">
      <c r="B79" s="10">
        <v>95</v>
      </c>
      <c r="C79" s="5" t="s">
        <v>129</v>
      </c>
      <c r="D79" s="5" t="s">
        <v>212</v>
      </c>
      <c r="E79" s="13" t="s">
        <v>277</v>
      </c>
      <c r="F79" s="11">
        <v>-300</v>
      </c>
      <c r="G79" s="11">
        <v>-250</v>
      </c>
      <c r="H79" s="11">
        <f t="shared" si="2"/>
        <v>-550</v>
      </c>
      <c r="I79" s="11">
        <v>21</v>
      </c>
      <c r="J79" s="4">
        <v>139</v>
      </c>
      <c r="K79" s="11"/>
    </row>
    <row r="80" spans="2:11">
      <c r="B80" s="10">
        <v>97</v>
      </c>
      <c r="C80" s="13" t="s">
        <v>285</v>
      </c>
      <c r="D80" s="13" t="s">
        <v>286</v>
      </c>
      <c r="E80" s="13" t="s">
        <v>287</v>
      </c>
      <c r="F80" s="11">
        <v>-250</v>
      </c>
      <c r="G80" s="11">
        <v>-430</v>
      </c>
      <c r="H80" s="11">
        <f t="shared" si="2"/>
        <v>-680</v>
      </c>
      <c r="I80" s="11">
        <v>21</v>
      </c>
      <c r="J80" s="4">
        <v>147</v>
      </c>
      <c r="K80" s="11">
        <f>SUM(H77:H80)</f>
        <v>-1100</v>
      </c>
    </row>
    <row r="81" spans="2:11">
      <c r="B81" s="10">
        <v>115</v>
      </c>
      <c r="C81" s="5" t="s">
        <v>317</v>
      </c>
      <c r="D81" s="5" t="s">
        <v>63</v>
      </c>
      <c r="E81" s="13" t="s">
        <v>405</v>
      </c>
      <c r="F81" s="11">
        <v>180</v>
      </c>
      <c r="G81" s="11">
        <v>230</v>
      </c>
      <c r="H81" s="11">
        <f t="shared" si="2"/>
        <v>410</v>
      </c>
      <c r="I81" s="11">
        <v>22</v>
      </c>
      <c r="J81" s="4">
        <v>24</v>
      </c>
      <c r="K81" s="11"/>
    </row>
    <row r="82" spans="2:11">
      <c r="B82" s="10">
        <v>117</v>
      </c>
      <c r="C82" s="5" t="s">
        <v>317</v>
      </c>
      <c r="D82" s="5" t="s">
        <v>173</v>
      </c>
      <c r="E82" s="13" t="s">
        <v>405</v>
      </c>
      <c r="F82" s="11">
        <v>-140</v>
      </c>
      <c r="G82" s="11">
        <v>300</v>
      </c>
      <c r="H82" s="11">
        <f t="shared" si="2"/>
        <v>160</v>
      </c>
      <c r="I82" s="11">
        <v>22</v>
      </c>
      <c r="J82" s="4">
        <v>55</v>
      </c>
      <c r="K82" s="11"/>
    </row>
    <row r="83" spans="2:11">
      <c r="B83" s="10">
        <v>116</v>
      </c>
      <c r="C83" s="5" t="s">
        <v>317</v>
      </c>
      <c r="D83" s="5" t="s">
        <v>212</v>
      </c>
      <c r="E83" s="13" t="s">
        <v>318</v>
      </c>
      <c r="F83" s="11">
        <v>-80</v>
      </c>
      <c r="G83" s="11">
        <v>190</v>
      </c>
      <c r="H83" s="11">
        <f t="shared" si="2"/>
        <v>110</v>
      </c>
      <c r="I83" s="11">
        <v>22</v>
      </c>
      <c r="J83" s="4">
        <v>62</v>
      </c>
      <c r="K83" s="11"/>
    </row>
    <row r="84" spans="2:11">
      <c r="B84" s="10">
        <v>118</v>
      </c>
      <c r="C84" s="5" t="s">
        <v>317</v>
      </c>
      <c r="D84" s="5" t="s">
        <v>406</v>
      </c>
      <c r="E84" s="13" t="s">
        <v>405</v>
      </c>
      <c r="F84" s="11">
        <v>-170</v>
      </c>
      <c r="G84" s="11">
        <v>80</v>
      </c>
      <c r="H84" s="11">
        <f t="shared" si="2"/>
        <v>-90</v>
      </c>
      <c r="I84" s="11">
        <v>22</v>
      </c>
      <c r="J84" s="4">
        <v>92</v>
      </c>
      <c r="K84" s="11">
        <f>SUM(H81:H84)</f>
        <v>590</v>
      </c>
    </row>
    <row r="85" spans="2:11">
      <c r="B85" s="10">
        <v>125</v>
      </c>
      <c r="C85" s="5" t="s">
        <v>211</v>
      </c>
      <c r="D85" s="5" t="s">
        <v>212</v>
      </c>
      <c r="E85" s="13" t="s">
        <v>213</v>
      </c>
      <c r="F85" s="11">
        <v>440</v>
      </c>
      <c r="G85" s="11">
        <v>160</v>
      </c>
      <c r="H85" s="11">
        <f t="shared" si="2"/>
        <v>600</v>
      </c>
      <c r="I85" s="11">
        <v>23</v>
      </c>
      <c r="J85" s="4">
        <v>9</v>
      </c>
      <c r="K85" s="11"/>
    </row>
    <row r="86" spans="2:11">
      <c r="B86" s="10">
        <v>146</v>
      </c>
      <c r="C86" s="5" t="s">
        <v>283</v>
      </c>
      <c r="D86" s="5" t="s">
        <v>284</v>
      </c>
      <c r="E86" s="13" t="s">
        <v>225</v>
      </c>
      <c r="F86" s="11">
        <v>-170</v>
      </c>
      <c r="G86" s="11">
        <v>270</v>
      </c>
      <c r="H86" s="11">
        <f t="shared" si="2"/>
        <v>100</v>
      </c>
      <c r="I86" s="11">
        <v>23</v>
      </c>
      <c r="J86" s="4">
        <v>67</v>
      </c>
      <c r="K86" s="11"/>
    </row>
    <row r="87" spans="2:11">
      <c r="B87" s="10">
        <v>123</v>
      </c>
      <c r="C87" s="5" t="s">
        <v>214</v>
      </c>
      <c r="D87" s="5" t="s">
        <v>215</v>
      </c>
      <c r="E87" s="13" t="s">
        <v>213</v>
      </c>
      <c r="F87" s="11">
        <v>-150</v>
      </c>
      <c r="G87" s="11">
        <v>-160</v>
      </c>
      <c r="H87" s="11">
        <f t="shared" si="2"/>
        <v>-310</v>
      </c>
      <c r="I87" s="11">
        <v>23</v>
      </c>
      <c r="J87" s="4">
        <v>121</v>
      </c>
      <c r="K87" s="11"/>
    </row>
    <row r="88" spans="2:11">
      <c r="B88" s="10">
        <v>124</v>
      </c>
      <c r="C88" s="5" t="s">
        <v>96</v>
      </c>
      <c r="D88" s="5" t="s">
        <v>411</v>
      </c>
      <c r="E88" s="13" t="s">
        <v>213</v>
      </c>
      <c r="F88" s="11">
        <v>-450</v>
      </c>
      <c r="G88" s="11">
        <v>-140</v>
      </c>
      <c r="H88" s="11">
        <f t="shared" si="2"/>
        <v>-590</v>
      </c>
      <c r="I88" s="11">
        <v>23</v>
      </c>
      <c r="J88" s="4">
        <v>142</v>
      </c>
      <c r="K88" s="11">
        <f>SUM(H85:H88)</f>
        <v>-200</v>
      </c>
    </row>
    <row r="89" spans="2:11">
      <c r="B89" s="10">
        <v>150</v>
      </c>
      <c r="C89" s="5" t="s">
        <v>424</v>
      </c>
      <c r="D89" s="5" t="s">
        <v>50</v>
      </c>
      <c r="E89" s="13" t="s">
        <v>421</v>
      </c>
      <c r="F89" s="11">
        <v>430</v>
      </c>
      <c r="G89" s="11">
        <v>500</v>
      </c>
      <c r="H89" s="11">
        <f t="shared" si="2"/>
        <v>930</v>
      </c>
      <c r="I89" s="11">
        <v>24</v>
      </c>
      <c r="J89" s="4">
        <v>3</v>
      </c>
      <c r="K89" s="11"/>
    </row>
    <row r="90" spans="2:11">
      <c r="B90" s="10">
        <v>147</v>
      </c>
      <c r="C90" s="5" t="s">
        <v>419</v>
      </c>
      <c r="D90" s="5" t="s">
        <v>420</v>
      </c>
      <c r="E90" s="13" t="s">
        <v>421</v>
      </c>
      <c r="F90" s="11">
        <v>350</v>
      </c>
      <c r="G90" s="11">
        <v>-360</v>
      </c>
      <c r="H90" s="11">
        <f t="shared" si="2"/>
        <v>-10</v>
      </c>
      <c r="I90" s="11">
        <v>24</v>
      </c>
      <c r="J90" s="4">
        <v>80</v>
      </c>
      <c r="K90" s="11"/>
    </row>
    <row r="91" spans="2:11">
      <c r="B91" s="10">
        <v>148</v>
      </c>
      <c r="C91" s="13" t="s">
        <v>270</v>
      </c>
      <c r="D91" s="13" t="s">
        <v>422</v>
      </c>
      <c r="E91" s="13" t="s">
        <v>421</v>
      </c>
      <c r="F91" s="11">
        <v>60</v>
      </c>
      <c r="G91" s="11">
        <v>-240</v>
      </c>
      <c r="H91" s="11">
        <f t="shared" si="2"/>
        <v>-180</v>
      </c>
      <c r="I91" s="11">
        <v>24</v>
      </c>
      <c r="J91" s="4">
        <v>104</v>
      </c>
      <c r="K91" s="11"/>
    </row>
    <row r="92" spans="2:11">
      <c r="B92" s="10">
        <v>149</v>
      </c>
      <c r="C92" s="13" t="s">
        <v>423</v>
      </c>
      <c r="D92" s="13" t="s">
        <v>22</v>
      </c>
      <c r="E92" s="13" t="s">
        <v>421</v>
      </c>
      <c r="F92" s="11">
        <v>-420</v>
      </c>
      <c r="G92" s="11">
        <v>-270</v>
      </c>
      <c r="H92" s="11">
        <f t="shared" si="2"/>
        <v>-690</v>
      </c>
      <c r="I92" s="11">
        <v>24</v>
      </c>
      <c r="J92" s="4">
        <v>148</v>
      </c>
      <c r="K92" s="11">
        <f>SUM(H89:H92)</f>
        <v>50</v>
      </c>
    </row>
    <row r="93" spans="2:11">
      <c r="B93" s="10">
        <v>154</v>
      </c>
      <c r="C93" s="13" t="s">
        <v>170</v>
      </c>
      <c r="D93" s="13" t="s">
        <v>349</v>
      </c>
      <c r="E93" s="13" t="s">
        <v>234</v>
      </c>
      <c r="F93" s="11">
        <v>780</v>
      </c>
      <c r="G93" s="11">
        <v>-140</v>
      </c>
      <c r="H93" s="11">
        <f t="shared" si="2"/>
        <v>640</v>
      </c>
      <c r="I93" s="11">
        <v>25</v>
      </c>
      <c r="J93" s="4">
        <v>8</v>
      </c>
      <c r="K93" s="11"/>
    </row>
    <row r="94" spans="2:11">
      <c r="B94" s="10">
        <v>152</v>
      </c>
      <c r="C94" s="5" t="s">
        <v>195</v>
      </c>
      <c r="D94" s="5" t="s">
        <v>117</v>
      </c>
      <c r="E94" s="13" t="s">
        <v>234</v>
      </c>
      <c r="F94" s="11">
        <v>310</v>
      </c>
      <c r="G94" s="11">
        <v>-60</v>
      </c>
      <c r="H94" s="11">
        <f t="shared" si="2"/>
        <v>250</v>
      </c>
      <c r="I94" s="11">
        <v>25</v>
      </c>
      <c r="J94" s="4">
        <v>44</v>
      </c>
      <c r="K94" s="11"/>
    </row>
    <row r="95" spans="2:11">
      <c r="B95" s="10">
        <v>153</v>
      </c>
      <c r="C95" s="13" t="s">
        <v>426</v>
      </c>
      <c r="D95" s="13" t="s">
        <v>46</v>
      </c>
      <c r="E95" s="13" t="s">
        <v>234</v>
      </c>
      <c r="F95" s="11">
        <v>-240</v>
      </c>
      <c r="G95" s="11">
        <v>50</v>
      </c>
      <c r="H95" s="11">
        <f t="shared" si="2"/>
        <v>-190</v>
      </c>
      <c r="I95" s="11">
        <v>25</v>
      </c>
      <c r="J95" s="4">
        <v>106</v>
      </c>
      <c r="K95" s="11"/>
    </row>
    <row r="96" spans="2:11">
      <c r="B96" s="10">
        <v>155</v>
      </c>
      <c r="C96" s="13" t="s">
        <v>5</v>
      </c>
      <c r="D96" s="13" t="s">
        <v>427</v>
      </c>
      <c r="E96" s="13" t="s">
        <v>234</v>
      </c>
      <c r="F96" s="11">
        <v>-360</v>
      </c>
      <c r="G96" s="11">
        <v>-170</v>
      </c>
      <c r="H96" s="11">
        <f t="shared" si="2"/>
        <v>-530</v>
      </c>
      <c r="I96" s="11">
        <v>25</v>
      </c>
      <c r="J96" s="4">
        <v>135</v>
      </c>
      <c r="K96" s="11">
        <f>SUM(H93:H96)</f>
        <v>170</v>
      </c>
    </row>
    <row r="97" spans="2:11">
      <c r="B97" s="10">
        <v>151</v>
      </c>
      <c r="C97" s="13" t="s">
        <v>195</v>
      </c>
      <c r="D97" s="13" t="s">
        <v>425</v>
      </c>
      <c r="E97" s="13" t="s">
        <v>234</v>
      </c>
      <c r="F97" s="11">
        <v>380</v>
      </c>
      <c r="G97" s="11">
        <v>290</v>
      </c>
      <c r="H97" s="11">
        <f t="shared" si="2"/>
        <v>670</v>
      </c>
      <c r="I97" s="11">
        <v>26</v>
      </c>
      <c r="J97" s="4">
        <v>5</v>
      </c>
      <c r="K97" s="11"/>
    </row>
    <row r="98" spans="2:11">
      <c r="B98" s="10">
        <v>71</v>
      </c>
      <c r="C98" s="5" t="s">
        <v>326</v>
      </c>
      <c r="D98" s="5" t="s">
        <v>327</v>
      </c>
      <c r="E98" s="13" t="s">
        <v>232</v>
      </c>
      <c r="F98" s="11">
        <v>70</v>
      </c>
      <c r="G98" s="11">
        <v>230</v>
      </c>
      <c r="H98" s="11">
        <f t="shared" si="2"/>
        <v>300</v>
      </c>
      <c r="I98" s="11">
        <v>26</v>
      </c>
      <c r="J98" s="4">
        <v>36</v>
      </c>
      <c r="K98" s="11"/>
    </row>
    <row r="99" spans="2:11">
      <c r="B99" s="10">
        <v>69</v>
      </c>
      <c r="C99" s="5" t="s">
        <v>103</v>
      </c>
      <c r="D99" s="5" t="s">
        <v>104</v>
      </c>
      <c r="E99" s="13" t="s">
        <v>234</v>
      </c>
      <c r="F99" s="11">
        <v>0</v>
      </c>
      <c r="G99" s="11">
        <v>120</v>
      </c>
      <c r="H99" s="11">
        <f t="shared" si="2"/>
        <v>120</v>
      </c>
      <c r="I99" s="11">
        <v>26</v>
      </c>
      <c r="J99" s="4">
        <v>60</v>
      </c>
      <c r="K99" s="11"/>
    </row>
    <row r="100" spans="2:11">
      <c r="B100" s="10">
        <v>70</v>
      </c>
      <c r="C100" s="5" t="s">
        <v>119</v>
      </c>
      <c r="D100" s="5" t="s">
        <v>71</v>
      </c>
      <c r="E100" s="13" t="s">
        <v>234</v>
      </c>
      <c r="F100" s="11">
        <v>-300</v>
      </c>
      <c r="G100" s="11">
        <v>-140</v>
      </c>
      <c r="H100" s="11">
        <f t="shared" si="2"/>
        <v>-440</v>
      </c>
      <c r="I100" s="11">
        <v>26</v>
      </c>
      <c r="J100" s="4">
        <v>129</v>
      </c>
      <c r="K100" s="11">
        <f>SUM(H97:H100)</f>
        <v>650</v>
      </c>
    </row>
    <row r="101" spans="2:11">
      <c r="B101" s="10">
        <v>76</v>
      </c>
      <c r="C101" s="13" t="s">
        <v>72</v>
      </c>
      <c r="D101" s="13" t="s">
        <v>57</v>
      </c>
      <c r="E101" s="13" t="s">
        <v>378</v>
      </c>
      <c r="F101" s="11">
        <v>340</v>
      </c>
      <c r="G101" s="11">
        <v>60</v>
      </c>
      <c r="H101" s="11">
        <f t="shared" ref="H101:H132" si="3">SUM(F101:G101)</f>
        <v>400</v>
      </c>
      <c r="I101" s="11">
        <v>27</v>
      </c>
      <c r="J101" s="4">
        <v>25</v>
      </c>
      <c r="K101" s="11"/>
    </row>
    <row r="102" spans="2:11">
      <c r="B102" s="10">
        <v>67</v>
      </c>
      <c r="C102" s="13" t="s">
        <v>143</v>
      </c>
      <c r="D102" s="13" t="s">
        <v>144</v>
      </c>
      <c r="E102" s="13" t="s">
        <v>232</v>
      </c>
      <c r="F102" s="11">
        <v>-130</v>
      </c>
      <c r="G102" s="11">
        <v>260</v>
      </c>
      <c r="H102" s="11">
        <f t="shared" si="3"/>
        <v>130</v>
      </c>
      <c r="I102" s="11">
        <v>27</v>
      </c>
      <c r="J102" s="4">
        <v>58</v>
      </c>
      <c r="K102" s="11"/>
    </row>
    <row r="103" spans="2:11">
      <c r="B103" s="10">
        <v>60</v>
      </c>
      <c r="C103" s="5" t="s">
        <v>108</v>
      </c>
      <c r="D103" s="5" t="s">
        <v>9</v>
      </c>
      <c r="E103" s="13" t="s">
        <v>324</v>
      </c>
      <c r="F103" s="11">
        <v>20</v>
      </c>
      <c r="G103" s="11">
        <v>-100</v>
      </c>
      <c r="H103" s="11">
        <f t="shared" si="3"/>
        <v>-80</v>
      </c>
      <c r="I103" s="11">
        <v>27</v>
      </c>
      <c r="J103" s="4">
        <v>89</v>
      </c>
      <c r="K103" s="11"/>
    </row>
    <row r="104" spans="2:11">
      <c r="B104" s="10">
        <v>61</v>
      </c>
      <c r="C104" s="5" t="s">
        <v>19</v>
      </c>
      <c r="D104" s="5" t="s">
        <v>140</v>
      </c>
      <c r="E104" s="13" t="s">
        <v>378</v>
      </c>
      <c r="F104" s="11">
        <v>-10</v>
      </c>
      <c r="G104" s="11">
        <v>-670</v>
      </c>
      <c r="H104" s="11">
        <f t="shared" si="3"/>
        <v>-680</v>
      </c>
      <c r="I104" s="11">
        <v>27</v>
      </c>
      <c r="J104" s="4">
        <v>146</v>
      </c>
      <c r="K104" s="11">
        <f>SUM(H101:H104)</f>
        <v>-230</v>
      </c>
    </row>
    <row r="105" spans="2:11">
      <c r="B105" s="10">
        <v>17</v>
      </c>
      <c r="C105" s="5" t="s">
        <v>34</v>
      </c>
      <c r="D105" s="5" t="s">
        <v>35</v>
      </c>
      <c r="E105" s="13" t="s">
        <v>232</v>
      </c>
      <c r="F105" s="11">
        <v>430</v>
      </c>
      <c r="G105" s="11">
        <v>30</v>
      </c>
      <c r="H105" s="11">
        <f t="shared" si="3"/>
        <v>460</v>
      </c>
      <c r="I105" s="11" t="s">
        <v>360</v>
      </c>
      <c r="J105" s="4">
        <v>20</v>
      </c>
      <c r="K105" s="11"/>
    </row>
    <row r="106" spans="2:11">
      <c r="B106" s="10">
        <v>84</v>
      </c>
      <c r="C106" s="13" t="s">
        <v>111</v>
      </c>
      <c r="D106" s="13" t="s">
        <v>99</v>
      </c>
      <c r="E106" s="13" t="s">
        <v>305</v>
      </c>
      <c r="F106" s="11">
        <v>350</v>
      </c>
      <c r="G106" s="11">
        <v>610</v>
      </c>
      <c r="H106" s="11">
        <f t="shared" si="3"/>
        <v>960</v>
      </c>
      <c r="I106" s="11"/>
      <c r="J106" s="4">
        <v>2</v>
      </c>
      <c r="K106" s="11"/>
    </row>
    <row r="107" spans="2:11">
      <c r="B107" s="10">
        <v>133</v>
      </c>
      <c r="C107" s="13" t="s">
        <v>175</v>
      </c>
      <c r="D107" s="13" t="s">
        <v>50</v>
      </c>
      <c r="E107" s="13" t="s">
        <v>378</v>
      </c>
      <c r="F107" s="11">
        <v>200</v>
      </c>
      <c r="G107" s="11">
        <v>580</v>
      </c>
      <c r="H107" s="11">
        <f t="shared" si="3"/>
        <v>780</v>
      </c>
      <c r="I107" s="11"/>
      <c r="J107" s="4">
        <v>4</v>
      </c>
      <c r="K107" s="11"/>
    </row>
    <row r="108" spans="2:11">
      <c r="B108" s="10">
        <v>103</v>
      </c>
      <c r="C108" s="5" t="s">
        <v>49</v>
      </c>
      <c r="D108" s="5" t="s">
        <v>50</v>
      </c>
      <c r="E108" s="13" t="s">
        <v>213</v>
      </c>
      <c r="F108" s="11">
        <v>130</v>
      </c>
      <c r="G108" s="11">
        <v>460</v>
      </c>
      <c r="H108" s="11">
        <f t="shared" si="3"/>
        <v>590</v>
      </c>
      <c r="I108" s="11"/>
      <c r="J108" s="4">
        <v>10</v>
      </c>
      <c r="K108" s="11"/>
    </row>
    <row r="109" spans="2:11">
      <c r="B109" s="10">
        <v>120</v>
      </c>
      <c r="C109" s="5" t="s">
        <v>64</v>
      </c>
      <c r="D109" s="5" t="s">
        <v>65</v>
      </c>
      <c r="E109" s="13" t="s">
        <v>232</v>
      </c>
      <c r="F109" s="11">
        <v>350</v>
      </c>
      <c r="G109" s="11">
        <v>130</v>
      </c>
      <c r="H109" s="11">
        <f t="shared" si="3"/>
        <v>480</v>
      </c>
      <c r="I109" s="11"/>
      <c r="J109" s="4">
        <v>15</v>
      </c>
      <c r="K109" s="11"/>
    </row>
    <row r="110" spans="2:11">
      <c r="B110" s="10">
        <v>101</v>
      </c>
      <c r="C110" s="13" t="s">
        <v>430</v>
      </c>
      <c r="D110" s="13" t="s">
        <v>114</v>
      </c>
      <c r="E110" s="13" t="s">
        <v>228</v>
      </c>
      <c r="F110" s="11">
        <v>100</v>
      </c>
      <c r="G110" s="11">
        <v>320</v>
      </c>
      <c r="H110" s="11">
        <f t="shared" si="3"/>
        <v>420</v>
      </c>
      <c r="I110" s="11"/>
      <c r="J110" s="4">
        <v>23</v>
      </c>
      <c r="K110" s="11"/>
    </row>
    <row r="111" spans="2:11">
      <c r="B111" s="10">
        <v>86</v>
      </c>
      <c r="C111" s="5" t="s">
        <v>384</v>
      </c>
      <c r="D111" s="5" t="s">
        <v>67</v>
      </c>
      <c r="E111" s="13" t="s">
        <v>213</v>
      </c>
      <c r="F111" s="11">
        <v>270</v>
      </c>
      <c r="G111" s="11">
        <v>100</v>
      </c>
      <c r="H111" s="11">
        <f t="shared" si="3"/>
        <v>370</v>
      </c>
      <c r="I111" s="11"/>
      <c r="J111" s="4">
        <v>29</v>
      </c>
      <c r="K111" s="11"/>
    </row>
    <row r="112" spans="2:11">
      <c r="B112" s="10">
        <v>40</v>
      </c>
      <c r="C112" s="20" t="s">
        <v>248</v>
      </c>
      <c r="D112" s="20" t="s">
        <v>254</v>
      </c>
      <c r="E112" s="18" t="s">
        <v>366</v>
      </c>
      <c r="F112" s="19">
        <v>280</v>
      </c>
      <c r="G112" s="19">
        <v>50</v>
      </c>
      <c r="H112" s="19">
        <f t="shared" si="3"/>
        <v>330</v>
      </c>
      <c r="I112" s="19"/>
      <c r="J112" s="4">
        <v>32</v>
      </c>
      <c r="K112" s="11"/>
    </row>
    <row r="113" spans="2:11">
      <c r="B113" s="10">
        <v>10</v>
      </c>
      <c r="C113" s="5" t="s">
        <v>121</v>
      </c>
      <c r="D113" s="5" t="s">
        <v>122</v>
      </c>
      <c r="E113" s="13" t="s">
        <v>263</v>
      </c>
      <c r="F113" s="11">
        <v>130</v>
      </c>
      <c r="G113" s="11">
        <v>180</v>
      </c>
      <c r="H113" s="11">
        <f t="shared" si="3"/>
        <v>310</v>
      </c>
      <c r="I113" s="11"/>
      <c r="J113" s="4">
        <v>34</v>
      </c>
      <c r="K113" s="11"/>
    </row>
    <row r="114" spans="2:11">
      <c r="B114" s="10">
        <v>11</v>
      </c>
      <c r="C114" s="13" t="s">
        <v>51</v>
      </c>
      <c r="D114" s="13" t="s">
        <v>52</v>
      </c>
      <c r="E114" s="13" t="s">
        <v>361</v>
      </c>
      <c r="F114" s="11">
        <v>50</v>
      </c>
      <c r="G114" s="11">
        <v>230</v>
      </c>
      <c r="H114" s="11">
        <f t="shared" si="3"/>
        <v>280</v>
      </c>
      <c r="I114" s="11"/>
      <c r="J114" s="4">
        <v>39</v>
      </c>
      <c r="K114" s="11"/>
    </row>
    <row r="115" spans="2:11">
      <c r="B115" s="10">
        <v>122</v>
      </c>
      <c r="C115" s="5" t="s">
        <v>410</v>
      </c>
      <c r="D115" s="5" t="s">
        <v>156</v>
      </c>
      <c r="E115" s="13" t="s">
        <v>409</v>
      </c>
      <c r="F115" s="11">
        <v>20</v>
      </c>
      <c r="G115" s="11">
        <v>260</v>
      </c>
      <c r="H115" s="11">
        <f t="shared" si="3"/>
        <v>280</v>
      </c>
      <c r="I115" s="11"/>
      <c r="J115" s="4">
        <v>40</v>
      </c>
      <c r="K115" s="11"/>
    </row>
    <row r="116" spans="2:11">
      <c r="B116" s="10">
        <v>41</v>
      </c>
      <c r="C116" s="20" t="s">
        <v>250</v>
      </c>
      <c r="D116" s="20" t="s">
        <v>352</v>
      </c>
      <c r="E116" s="18" t="s">
        <v>251</v>
      </c>
      <c r="F116" s="19">
        <v>90</v>
      </c>
      <c r="G116" s="19">
        <v>140</v>
      </c>
      <c r="H116" s="19">
        <f t="shared" si="3"/>
        <v>230</v>
      </c>
      <c r="I116" s="19"/>
      <c r="J116" s="4">
        <v>45</v>
      </c>
      <c r="K116" s="11"/>
    </row>
    <row r="117" spans="2:11">
      <c r="B117" s="10">
        <v>45</v>
      </c>
      <c r="C117" s="20" t="s">
        <v>237</v>
      </c>
      <c r="D117" s="20" t="s">
        <v>57</v>
      </c>
      <c r="E117" s="18" t="s">
        <v>205</v>
      </c>
      <c r="F117" s="19">
        <v>50</v>
      </c>
      <c r="G117" s="19">
        <v>150</v>
      </c>
      <c r="H117" s="19">
        <f t="shared" si="3"/>
        <v>200</v>
      </c>
      <c r="I117" s="19"/>
      <c r="J117" s="4">
        <v>47</v>
      </c>
      <c r="K117" s="11"/>
    </row>
    <row r="118" spans="2:11">
      <c r="B118" s="10">
        <v>121</v>
      </c>
      <c r="C118" s="5" t="s">
        <v>407</v>
      </c>
      <c r="D118" s="5" t="s">
        <v>408</v>
      </c>
      <c r="E118" s="13" t="s">
        <v>409</v>
      </c>
      <c r="F118" s="11">
        <v>310</v>
      </c>
      <c r="G118" s="11">
        <v>-120</v>
      </c>
      <c r="H118" s="11">
        <f t="shared" si="3"/>
        <v>190</v>
      </c>
      <c r="I118" s="11"/>
      <c r="J118" s="4">
        <v>50</v>
      </c>
      <c r="K118" s="11"/>
    </row>
    <row r="119" spans="2:11">
      <c r="B119" s="10">
        <v>132</v>
      </c>
      <c r="C119" s="5" t="s">
        <v>147</v>
      </c>
      <c r="D119" s="5" t="s">
        <v>148</v>
      </c>
      <c r="E119" s="13" t="s">
        <v>210</v>
      </c>
      <c r="F119" s="11">
        <v>220</v>
      </c>
      <c r="G119" s="11">
        <v>-50</v>
      </c>
      <c r="H119" s="11">
        <f t="shared" si="3"/>
        <v>170</v>
      </c>
      <c r="I119" s="11"/>
      <c r="J119" s="4">
        <v>53</v>
      </c>
      <c r="K119" s="11"/>
    </row>
    <row r="120" spans="2:11">
      <c r="B120" s="10">
        <v>119</v>
      </c>
      <c r="C120" s="5" t="s">
        <v>66</v>
      </c>
      <c r="D120" s="5" t="s">
        <v>67</v>
      </c>
      <c r="E120" s="13" t="s">
        <v>263</v>
      </c>
      <c r="F120" s="11">
        <v>-10</v>
      </c>
      <c r="G120" s="11">
        <v>120</v>
      </c>
      <c r="H120" s="11">
        <f t="shared" si="3"/>
        <v>110</v>
      </c>
      <c r="I120" s="11"/>
      <c r="J120" s="4">
        <v>63</v>
      </c>
      <c r="K120" s="11"/>
    </row>
    <row r="121" spans="2:11">
      <c r="B121" s="10">
        <v>143</v>
      </c>
      <c r="C121" s="5" t="s">
        <v>47</v>
      </c>
      <c r="D121" s="5" t="s">
        <v>48</v>
      </c>
      <c r="E121" s="13" t="s">
        <v>213</v>
      </c>
      <c r="F121" s="11">
        <v>-110</v>
      </c>
      <c r="G121" s="11">
        <v>180</v>
      </c>
      <c r="H121" s="11">
        <f t="shared" si="3"/>
        <v>70</v>
      </c>
      <c r="I121" s="11"/>
      <c r="J121" s="4">
        <v>68</v>
      </c>
      <c r="K121" s="11"/>
    </row>
    <row r="122" spans="2:11">
      <c r="B122" s="10">
        <v>42</v>
      </c>
      <c r="C122" s="20" t="s">
        <v>370</v>
      </c>
      <c r="D122" s="20" t="s">
        <v>371</v>
      </c>
      <c r="E122" s="18" t="s">
        <v>383</v>
      </c>
      <c r="F122" s="19">
        <v>50</v>
      </c>
      <c r="G122" s="19">
        <v>-20</v>
      </c>
      <c r="H122" s="19">
        <f t="shared" si="3"/>
        <v>30</v>
      </c>
      <c r="I122" s="20"/>
      <c r="J122" s="4">
        <v>72</v>
      </c>
      <c r="K122" s="11"/>
    </row>
    <row r="123" spans="2:11">
      <c r="B123" s="10">
        <v>77</v>
      </c>
      <c r="C123" s="5" t="s">
        <v>302</v>
      </c>
      <c r="D123" s="5" t="s">
        <v>120</v>
      </c>
      <c r="E123" s="13" t="s">
        <v>303</v>
      </c>
      <c r="F123" s="11">
        <v>-30</v>
      </c>
      <c r="G123" s="11">
        <v>40</v>
      </c>
      <c r="H123" s="11">
        <f t="shared" si="3"/>
        <v>10</v>
      </c>
      <c r="I123" s="11"/>
      <c r="J123" s="4">
        <v>74</v>
      </c>
      <c r="K123" s="11"/>
    </row>
    <row r="124" spans="2:11">
      <c r="B124" s="10">
        <v>87</v>
      </c>
      <c r="C124" s="5" t="s">
        <v>84</v>
      </c>
      <c r="D124" s="5" t="s">
        <v>385</v>
      </c>
      <c r="E124" s="13" t="s">
        <v>199</v>
      </c>
      <c r="F124" s="11">
        <v>-20</v>
      </c>
      <c r="G124" s="11">
        <v>30</v>
      </c>
      <c r="H124" s="11">
        <f t="shared" si="3"/>
        <v>10</v>
      </c>
      <c r="I124" s="11"/>
      <c r="J124" s="4">
        <v>75</v>
      </c>
      <c r="K124" s="11"/>
    </row>
    <row r="125" spans="2:11" ht="15.75">
      <c r="B125" s="10">
        <v>89</v>
      </c>
      <c r="C125" s="21" t="s">
        <v>391</v>
      </c>
      <c r="D125" s="5"/>
      <c r="E125" s="13"/>
      <c r="F125" s="11">
        <v>0</v>
      </c>
      <c r="G125" s="11">
        <v>0</v>
      </c>
      <c r="H125" s="11">
        <f t="shared" si="3"/>
        <v>0</v>
      </c>
      <c r="I125" s="11"/>
      <c r="J125" s="4">
        <v>76</v>
      </c>
      <c r="K125" s="11"/>
    </row>
    <row r="126" spans="2:11">
      <c r="B126" s="10">
        <v>142</v>
      </c>
      <c r="C126" s="5" t="s">
        <v>416</v>
      </c>
      <c r="D126" s="5" t="s">
        <v>417</v>
      </c>
      <c r="E126" s="13" t="s">
        <v>232</v>
      </c>
      <c r="F126" s="11">
        <v>-70</v>
      </c>
      <c r="G126" s="11">
        <v>70</v>
      </c>
      <c r="H126" s="11">
        <f t="shared" si="3"/>
        <v>0</v>
      </c>
      <c r="I126" s="11"/>
      <c r="J126" s="4">
        <v>78</v>
      </c>
      <c r="K126" s="11"/>
    </row>
    <row r="127" spans="2:11">
      <c r="B127" s="10">
        <v>134</v>
      </c>
      <c r="C127" s="5" t="s">
        <v>17</v>
      </c>
      <c r="D127" s="5" t="s">
        <v>27</v>
      </c>
      <c r="E127" s="13" t="s">
        <v>378</v>
      </c>
      <c r="F127" s="11">
        <v>-30</v>
      </c>
      <c r="G127" s="11">
        <v>-20</v>
      </c>
      <c r="H127" s="11">
        <f t="shared" si="3"/>
        <v>-50</v>
      </c>
      <c r="I127" s="11"/>
      <c r="J127" s="4">
        <v>84</v>
      </c>
      <c r="K127" s="11"/>
    </row>
    <row r="128" spans="2:11">
      <c r="B128" s="10">
        <v>138</v>
      </c>
      <c r="C128" s="5" t="s">
        <v>36</v>
      </c>
      <c r="D128" s="5" t="s">
        <v>55</v>
      </c>
      <c r="E128" s="13" t="s">
        <v>280</v>
      </c>
      <c r="F128" s="11">
        <v>-200</v>
      </c>
      <c r="G128" s="11">
        <v>150</v>
      </c>
      <c r="H128" s="11">
        <f t="shared" si="3"/>
        <v>-50</v>
      </c>
      <c r="I128" s="11"/>
      <c r="J128" s="4">
        <v>85</v>
      </c>
      <c r="K128" s="11"/>
    </row>
    <row r="129" spans="2:11">
      <c r="B129" s="10">
        <v>75</v>
      </c>
      <c r="C129" s="13" t="s">
        <v>390</v>
      </c>
      <c r="D129" s="13" t="s">
        <v>31</v>
      </c>
      <c r="E129" s="13" t="s">
        <v>258</v>
      </c>
      <c r="F129" s="11">
        <v>-40</v>
      </c>
      <c r="G129" s="11">
        <v>-20</v>
      </c>
      <c r="H129" s="11">
        <f t="shared" si="3"/>
        <v>-60</v>
      </c>
      <c r="I129" s="11"/>
      <c r="J129" s="4">
        <v>86</v>
      </c>
      <c r="K129" s="11"/>
    </row>
    <row r="130" spans="2:11">
      <c r="B130" s="10">
        <v>24</v>
      </c>
      <c r="C130" s="5" t="s">
        <v>237</v>
      </c>
      <c r="D130" s="5" t="s">
        <v>151</v>
      </c>
      <c r="E130" s="13" t="s">
        <v>238</v>
      </c>
      <c r="F130" s="11">
        <v>20</v>
      </c>
      <c r="G130" s="11">
        <v>-90</v>
      </c>
      <c r="H130" s="11">
        <f t="shared" si="3"/>
        <v>-70</v>
      </c>
      <c r="I130" s="11"/>
      <c r="J130" s="4">
        <v>87</v>
      </c>
      <c r="K130" s="11"/>
    </row>
    <row r="131" spans="2:11">
      <c r="B131" s="10">
        <v>47</v>
      </c>
      <c r="C131" s="5" t="s">
        <v>373</v>
      </c>
      <c r="D131" s="5" t="s">
        <v>52</v>
      </c>
      <c r="E131" s="13" t="s">
        <v>383</v>
      </c>
      <c r="F131" s="11">
        <v>-370</v>
      </c>
      <c r="G131" s="11">
        <v>290</v>
      </c>
      <c r="H131" s="11">
        <f t="shared" si="3"/>
        <v>-80</v>
      </c>
      <c r="I131" s="11"/>
      <c r="J131" s="4">
        <v>88</v>
      </c>
      <c r="K131" s="11"/>
    </row>
    <row r="132" spans="2:11">
      <c r="B132" s="10">
        <v>107</v>
      </c>
      <c r="C132" s="5" t="s">
        <v>401</v>
      </c>
      <c r="D132" s="5" t="s">
        <v>39</v>
      </c>
      <c r="E132" s="13" t="s">
        <v>188</v>
      </c>
      <c r="F132" s="11">
        <v>20</v>
      </c>
      <c r="G132" s="11">
        <v>-100</v>
      </c>
      <c r="H132" s="11">
        <f t="shared" si="3"/>
        <v>-80</v>
      </c>
      <c r="I132" s="11"/>
      <c r="J132" s="4">
        <v>90</v>
      </c>
      <c r="K132" s="11"/>
    </row>
    <row r="133" spans="2:11">
      <c r="B133" s="10">
        <v>28</v>
      </c>
      <c r="C133" s="5" t="s">
        <v>135</v>
      </c>
      <c r="D133" s="5" t="s">
        <v>322</v>
      </c>
      <c r="E133" s="13" t="s">
        <v>186</v>
      </c>
      <c r="F133" s="11">
        <v>-190</v>
      </c>
      <c r="G133" s="11">
        <v>100</v>
      </c>
      <c r="H133" s="11">
        <f t="shared" ref="H133:H157" si="4">SUM(F133:G133)</f>
        <v>-90</v>
      </c>
      <c r="I133" s="11"/>
      <c r="J133" s="4">
        <v>91</v>
      </c>
      <c r="K133" s="11" t="s">
        <v>348</v>
      </c>
    </row>
    <row r="134" spans="2:11">
      <c r="B134" s="10">
        <v>136</v>
      </c>
      <c r="C134" s="13" t="s">
        <v>45</v>
      </c>
      <c r="D134" s="13" t="s">
        <v>46</v>
      </c>
      <c r="E134" s="13" t="s">
        <v>409</v>
      </c>
      <c r="F134" s="11">
        <v>-370</v>
      </c>
      <c r="G134" s="11">
        <v>280</v>
      </c>
      <c r="H134" s="11">
        <f t="shared" si="4"/>
        <v>-90</v>
      </c>
      <c r="I134" s="11"/>
      <c r="J134" s="4">
        <v>93</v>
      </c>
      <c r="K134" s="11"/>
    </row>
    <row r="135" spans="2:11">
      <c r="B135" s="10">
        <v>37</v>
      </c>
      <c r="C135" s="5" t="s">
        <v>54</v>
      </c>
      <c r="D135" s="5" t="s">
        <v>304</v>
      </c>
      <c r="E135" s="13" t="s">
        <v>202</v>
      </c>
      <c r="F135" s="11">
        <v>-130</v>
      </c>
      <c r="G135" s="11">
        <v>20</v>
      </c>
      <c r="H135" s="11">
        <f t="shared" si="4"/>
        <v>-110</v>
      </c>
      <c r="I135" s="11"/>
      <c r="J135" s="4">
        <v>95</v>
      </c>
      <c r="K135" s="11"/>
    </row>
    <row r="136" spans="2:11">
      <c r="B136" s="10">
        <v>98</v>
      </c>
      <c r="C136" s="13" t="s">
        <v>431</v>
      </c>
      <c r="D136" s="13" t="s">
        <v>76</v>
      </c>
      <c r="E136" s="13" t="s">
        <v>263</v>
      </c>
      <c r="F136" s="11">
        <v>-130</v>
      </c>
      <c r="G136" s="11">
        <v>20</v>
      </c>
      <c r="H136" s="11">
        <f t="shared" si="4"/>
        <v>-110</v>
      </c>
      <c r="I136" s="11"/>
      <c r="J136" s="4">
        <v>96</v>
      </c>
      <c r="K136" s="11"/>
    </row>
    <row r="137" spans="2:11">
      <c r="B137" s="10">
        <v>102</v>
      </c>
      <c r="C137" s="5" t="s">
        <v>428</v>
      </c>
      <c r="D137" s="5" t="s">
        <v>94</v>
      </c>
      <c r="E137" s="13" t="s">
        <v>399</v>
      </c>
      <c r="F137" s="11">
        <v>150</v>
      </c>
      <c r="G137" s="11">
        <v>-260</v>
      </c>
      <c r="H137" s="11">
        <f t="shared" si="4"/>
        <v>-110</v>
      </c>
      <c r="I137" s="11"/>
      <c r="J137" s="4">
        <v>97</v>
      </c>
      <c r="K137" s="11"/>
    </row>
    <row r="138" spans="2:11">
      <c r="B138" s="10">
        <v>140</v>
      </c>
      <c r="C138" s="13" t="s">
        <v>38</v>
      </c>
      <c r="D138" s="13" t="s">
        <v>151</v>
      </c>
      <c r="E138" s="13" t="s">
        <v>388</v>
      </c>
      <c r="F138" s="11">
        <v>250</v>
      </c>
      <c r="G138" s="11">
        <v>-460</v>
      </c>
      <c r="H138" s="11">
        <f t="shared" si="4"/>
        <v>-210</v>
      </c>
      <c r="I138" s="11"/>
      <c r="J138" s="4">
        <v>110</v>
      </c>
      <c r="K138" s="11"/>
    </row>
    <row r="139" spans="2:11">
      <c r="B139" s="10">
        <v>144</v>
      </c>
      <c r="C139" s="5" t="s">
        <v>15</v>
      </c>
      <c r="D139" s="5" t="s">
        <v>156</v>
      </c>
      <c r="E139" s="13" t="s">
        <v>213</v>
      </c>
      <c r="F139" s="11">
        <v>-140</v>
      </c>
      <c r="G139" s="11">
        <v>-110</v>
      </c>
      <c r="H139" s="11">
        <f t="shared" si="4"/>
        <v>-250</v>
      </c>
      <c r="I139" s="11"/>
      <c r="J139" s="4">
        <v>114</v>
      </c>
      <c r="K139" s="11"/>
    </row>
    <row r="140" spans="2:11">
      <c r="B140" s="10">
        <v>82</v>
      </c>
      <c r="C140" s="13" t="s">
        <v>167</v>
      </c>
      <c r="D140" s="13" t="s">
        <v>168</v>
      </c>
      <c r="E140" s="13" t="s">
        <v>213</v>
      </c>
      <c r="F140" s="11">
        <v>-200</v>
      </c>
      <c r="G140" s="11">
        <v>-60</v>
      </c>
      <c r="H140" s="11">
        <f t="shared" si="4"/>
        <v>-260</v>
      </c>
      <c r="I140" s="11"/>
      <c r="J140" s="4">
        <v>115</v>
      </c>
      <c r="K140" s="11"/>
    </row>
    <row r="141" spans="2:11">
      <c r="B141" s="10">
        <v>145</v>
      </c>
      <c r="C141" s="13" t="s">
        <v>418</v>
      </c>
      <c r="D141" s="13" t="s">
        <v>83</v>
      </c>
      <c r="E141" s="13" t="s">
        <v>338</v>
      </c>
      <c r="F141" s="11">
        <v>-130</v>
      </c>
      <c r="G141" s="11">
        <v>-140</v>
      </c>
      <c r="H141" s="11">
        <f t="shared" si="4"/>
        <v>-270</v>
      </c>
      <c r="I141" s="11"/>
      <c r="J141" s="4">
        <v>116</v>
      </c>
      <c r="K141" s="11"/>
    </row>
    <row r="142" spans="2:11">
      <c r="B142" s="10">
        <v>81</v>
      </c>
      <c r="C142" s="5" t="s">
        <v>315</v>
      </c>
      <c r="D142" s="5" t="s">
        <v>149</v>
      </c>
      <c r="E142" s="13" t="s">
        <v>380</v>
      </c>
      <c r="F142" s="11">
        <v>-140</v>
      </c>
      <c r="G142" s="11">
        <v>-150</v>
      </c>
      <c r="H142" s="11">
        <f t="shared" si="4"/>
        <v>-290</v>
      </c>
      <c r="I142" s="11"/>
      <c r="J142" s="4">
        <v>118</v>
      </c>
      <c r="K142" s="11"/>
    </row>
    <row r="143" spans="2:11">
      <c r="B143" s="10">
        <v>12</v>
      </c>
      <c r="C143" s="5" t="s">
        <v>51</v>
      </c>
      <c r="D143" s="5" t="s">
        <v>33</v>
      </c>
      <c r="E143" s="13" t="s">
        <v>258</v>
      </c>
      <c r="F143" s="11">
        <v>350</v>
      </c>
      <c r="G143" s="11">
        <v>-660</v>
      </c>
      <c r="H143" s="11">
        <f t="shared" si="4"/>
        <v>-310</v>
      </c>
      <c r="I143" s="11"/>
      <c r="J143" s="4">
        <v>120</v>
      </c>
      <c r="K143" s="11"/>
    </row>
    <row r="144" spans="2:11">
      <c r="B144" s="10">
        <v>13</v>
      </c>
      <c r="C144" s="5" t="s">
        <v>362</v>
      </c>
      <c r="D144" s="5" t="s">
        <v>260</v>
      </c>
      <c r="E144" s="13" t="s">
        <v>258</v>
      </c>
      <c r="F144" s="11">
        <v>430</v>
      </c>
      <c r="G144" s="11">
        <v>-750</v>
      </c>
      <c r="H144" s="11">
        <f t="shared" si="4"/>
        <v>-320</v>
      </c>
      <c r="I144" s="11"/>
      <c r="J144" s="4">
        <v>122</v>
      </c>
      <c r="K144" s="11"/>
    </row>
    <row r="145" spans="2:11">
      <c r="B145" s="10">
        <v>59</v>
      </c>
      <c r="C145" s="5" t="s">
        <v>377</v>
      </c>
      <c r="D145" s="5" t="s">
        <v>137</v>
      </c>
      <c r="E145" s="13" t="s">
        <v>186</v>
      </c>
      <c r="F145" s="11">
        <v>-10</v>
      </c>
      <c r="G145" s="11">
        <v>-370</v>
      </c>
      <c r="H145" s="11">
        <f t="shared" si="4"/>
        <v>-380</v>
      </c>
      <c r="I145" s="11"/>
      <c r="J145" s="4">
        <v>128</v>
      </c>
      <c r="K145" s="11"/>
    </row>
    <row r="146" spans="2:11">
      <c r="B146" s="10">
        <v>85</v>
      </c>
      <c r="C146" s="13" t="s">
        <v>381</v>
      </c>
      <c r="D146" s="13" t="s">
        <v>382</v>
      </c>
      <c r="E146" s="13" t="s">
        <v>213</v>
      </c>
      <c r="F146" s="11">
        <v>-510</v>
      </c>
      <c r="G146" s="11">
        <v>30</v>
      </c>
      <c r="H146" s="11">
        <f t="shared" si="4"/>
        <v>-480</v>
      </c>
      <c r="I146" s="11"/>
      <c r="J146" s="4">
        <v>132</v>
      </c>
      <c r="K146" s="11"/>
    </row>
    <row r="147" spans="2:11">
      <c r="B147" s="10">
        <v>135</v>
      </c>
      <c r="C147" s="5" t="s">
        <v>297</v>
      </c>
      <c r="D147" s="5" t="s">
        <v>39</v>
      </c>
      <c r="E147" s="13" t="s">
        <v>378</v>
      </c>
      <c r="F147" s="11">
        <v>-320</v>
      </c>
      <c r="G147" s="11">
        <v>-200</v>
      </c>
      <c r="H147" s="11">
        <f t="shared" si="4"/>
        <v>-520</v>
      </c>
      <c r="I147" s="11"/>
      <c r="J147" s="4">
        <v>134</v>
      </c>
      <c r="K147" s="11"/>
    </row>
    <row r="148" spans="2:11">
      <c r="B148" s="10">
        <v>141</v>
      </c>
      <c r="C148" s="5" t="s">
        <v>415</v>
      </c>
      <c r="D148" s="5" t="s">
        <v>300</v>
      </c>
      <c r="E148" s="13" t="s">
        <v>232</v>
      </c>
      <c r="F148" s="11">
        <v>-340</v>
      </c>
      <c r="G148" s="11">
        <v>-200</v>
      </c>
      <c r="H148" s="11">
        <f t="shared" si="4"/>
        <v>-540</v>
      </c>
      <c r="I148" s="11"/>
      <c r="J148" s="4">
        <v>137</v>
      </c>
      <c r="K148" s="11"/>
    </row>
    <row r="149" spans="2:11">
      <c r="B149" s="10">
        <v>16</v>
      </c>
      <c r="C149" s="5" t="s">
        <v>66</v>
      </c>
      <c r="D149" s="5" t="s">
        <v>365</v>
      </c>
      <c r="E149" s="13" t="s">
        <v>364</v>
      </c>
      <c r="F149" s="11">
        <v>-230</v>
      </c>
      <c r="G149" s="11">
        <v>-340</v>
      </c>
      <c r="H149" s="11">
        <f t="shared" si="4"/>
        <v>-570</v>
      </c>
      <c r="I149" s="11"/>
      <c r="J149" s="4">
        <v>140</v>
      </c>
      <c r="K149" s="11" t="s">
        <v>348</v>
      </c>
    </row>
    <row r="150" spans="2:11">
      <c r="B150" s="10">
        <v>73</v>
      </c>
      <c r="C150" s="5" t="s">
        <v>389</v>
      </c>
      <c r="D150" s="5" t="s">
        <v>18</v>
      </c>
      <c r="E150" s="13" t="s">
        <v>196</v>
      </c>
      <c r="F150" s="11">
        <v>-290</v>
      </c>
      <c r="G150" s="11">
        <v>-300</v>
      </c>
      <c r="H150" s="11">
        <f t="shared" si="4"/>
        <v>-590</v>
      </c>
      <c r="I150" s="11"/>
      <c r="J150" s="4">
        <v>141</v>
      </c>
      <c r="K150" s="11"/>
    </row>
    <row r="151" spans="2:11">
      <c r="B151" s="10">
        <v>55</v>
      </c>
      <c r="C151" s="13" t="s">
        <v>10</v>
      </c>
      <c r="D151" s="13" t="s">
        <v>11</v>
      </c>
      <c r="E151" s="13" t="s">
        <v>280</v>
      </c>
      <c r="F151" s="11">
        <v>-480</v>
      </c>
      <c r="G151" s="11">
        <v>-140</v>
      </c>
      <c r="H151" s="11">
        <f t="shared" si="4"/>
        <v>-620</v>
      </c>
      <c r="I151" s="11"/>
      <c r="J151" s="4">
        <v>143</v>
      </c>
      <c r="K151" s="11"/>
    </row>
    <row r="152" spans="2:11">
      <c r="B152" s="10">
        <v>137</v>
      </c>
      <c r="C152" s="5" t="s">
        <v>154</v>
      </c>
      <c r="D152" s="5" t="s">
        <v>6</v>
      </c>
      <c r="E152" s="13" t="s">
        <v>276</v>
      </c>
      <c r="F152" s="11">
        <v>-320</v>
      </c>
      <c r="G152" s="11">
        <v>-300</v>
      </c>
      <c r="H152" s="11">
        <f t="shared" si="4"/>
        <v>-620</v>
      </c>
      <c r="I152" s="11"/>
      <c r="J152" s="4">
        <v>144</v>
      </c>
      <c r="K152" s="11"/>
    </row>
    <row r="153" spans="2:11">
      <c r="B153" s="10">
        <v>139</v>
      </c>
      <c r="C153" s="13" t="s">
        <v>248</v>
      </c>
      <c r="D153" s="13" t="s">
        <v>57</v>
      </c>
      <c r="E153" s="13" t="s">
        <v>258</v>
      </c>
      <c r="F153" s="11">
        <v>-660</v>
      </c>
      <c r="G153" s="11">
        <v>40</v>
      </c>
      <c r="H153" s="11">
        <f t="shared" si="4"/>
        <v>-620</v>
      </c>
      <c r="I153" s="11"/>
      <c r="J153" s="4">
        <v>145</v>
      </c>
      <c r="K153" s="11"/>
    </row>
    <row r="154" spans="2:11">
      <c r="B154" s="10">
        <v>68</v>
      </c>
      <c r="C154" s="5" t="s">
        <v>429</v>
      </c>
      <c r="D154" s="5" t="s">
        <v>156</v>
      </c>
      <c r="E154" s="13" t="s">
        <v>388</v>
      </c>
      <c r="F154" s="11">
        <v>-370</v>
      </c>
      <c r="G154" s="11">
        <v>-330</v>
      </c>
      <c r="H154" s="11">
        <f t="shared" si="4"/>
        <v>-700</v>
      </c>
      <c r="I154" s="11"/>
      <c r="J154" s="4">
        <v>149</v>
      </c>
      <c r="K154" s="11"/>
    </row>
    <row r="155" spans="2:11">
      <c r="B155" s="10">
        <v>48</v>
      </c>
      <c r="C155" s="5" t="s">
        <v>374</v>
      </c>
      <c r="D155" s="5" t="s">
        <v>375</v>
      </c>
      <c r="E155" s="13" t="s">
        <v>383</v>
      </c>
      <c r="F155" s="11">
        <v>-160</v>
      </c>
      <c r="G155" s="11">
        <v>-630</v>
      </c>
      <c r="H155" s="11">
        <f t="shared" si="4"/>
        <v>-790</v>
      </c>
      <c r="I155" s="11"/>
      <c r="J155" s="4">
        <v>151</v>
      </c>
      <c r="K155" s="11"/>
    </row>
    <row r="156" spans="2:11">
      <c r="B156" s="10">
        <v>29</v>
      </c>
      <c r="C156" s="5" t="s">
        <v>367</v>
      </c>
      <c r="D156" s="5" t="s">
        <v>39</v>
      </c>
      <c r="E156" s="13" t="s">
        <v>186</v>
      </c>
      <c r="F156" s="11">
        <v>-240</v>
      </c>
      <c r="G156" s="11">
        <v>-570</v>
      </c>
      <c r="H156" s="11">
        <f t="shared" si="4"/>
        <v>-810</v>
      </c>
      <c r="I156" s="11"/>
      <c r="J156" s="4">
        <v>152</v>
      </c>
      <c r="K156" s="11" t="s">
        <v>348</v>
      </c>
    </row>
    <row r="157" spans="2:11">
      <c r="B157" s="10">
        <v>104</v>
      </c>
      <c r="C157" s="5" t="s">
        <v>233</v>
      </c>
      <c r="D157" s="5" t="s">
        <v>400</v>
      </c>
      <c r="E157" s="13" t="s">
        <v>383</v>
      </c>
      <c r="F157" s="11">
        <v>-690</v>
      </c>
      <c r="G157" s="11">
        <v>-180</v>
      </c>
      <c r="H157" s="11">
        <f t="shared" si="4"/>
        <v>-870</v>
      </c>
      <c r="I157" s="11"/>
      <c r="J157" s="4">
        <v>153</v>
      </c>
      <c r="K157" s="11"/>
    </row>
    <row r="158" spans="2:11">
      <c r="B158" s="16"/>
      <c r="C158" s="17"/>
      <c r="D158" s="17"/>
      <c r="E158" s="17"/>
      <c r="F158" s="16">
        <f>SUM(F5:F157)</f>
        <v>0</v>
      </c>
      <c r="G158" s="16">
        <f>SUM(G5:G157)</f>
        <v>360</v>
      </c>
      <c r="H158" s="16">
        <f>SUM(H5:H157)</f>
        <v>360</v>
      </c>
      <c r="I158" s="12"/>
    </row>
    <row r="159" spans="2:11">
      <c r="B159" s="16"/>
      <c r="H159" s="12"/>
      <c r="I159" s="12"/>
    </row>
    <row r="160" spans="2:11">
      <c r="B160" s="16"/>
      <c r="H160" s="12"/>
      <c r="I160" s="12"/>
    </row>
    <row r="161" spans="2:9">
      <c r="B161" s="16"/>
      <c r="H161" s="12"/>
      <c r="I161" s="12"/>
    </row>
    <row r="162" spans="2:9">
      <c r="B162" s="16"/>
      <c r="H162" s="12"/>
      <c r="I162" s="12"/>
    </row>
    <row r="163" spans="2:9">
      <c r="B163" s="16"/>
      <c r="H163" s="12"/>
      <c r="I163" s="12"/>
    </row>
    <row r="164" spans="2:9">
      <c r="B164" s="16"/>
      <c r="H164" s="12"/>
      <c r="I164" s="12"/>
    </row>
    <row r="165" spans="2:9">
      <c r="B165" s="16"/>
      <c r="H165" s="12"/>
      <c r="I165" s="12"/>
    </row>
    <row r="166" spans="2:9">
      <c r="B166" s="16"/>
      <c r="H166" s="12"/>
      <c r="I166" s="12"/>
    </row>
    <row r="167" spans="2:9">
      <c r="B167" s="16"/>
      <c r="H167" s="12"/>
      <c r="I167" s="12"/>
    </row>
    <row r="168" spans="2:9">
      <c r="B168" s="16"/>
      <c r="H168" s="12"/>
      <c r="I168" s="12"/>
    </row>
    <row r="169" spans="2:9">
      <c r="B169" s="16"/>
      <c r="H169" s="12"/>
      <c r="I169" s="12"/>
    </row>
    <row r="170" spans="2:9">
      <c r="B170" s="16"/>
      <c r="H170" s="12"/>
      <c r="I170" s="12"/>
    </row>
    <row r="171" spans="2:9">
      <c r="B171" s="16"/>
      <c r="H171" s="12"/>
      <c r="I171" s="12"/>
    </row>
    <row r="172" spans="2:9">
      <c r="B172" s="16"/>
      <c r="H172" s="12"/>
      <c r="I172" s="12"/>
    </row>
    <row r="173" spans="2:9">
      <c r="B173" s="16"/>
      <c r="H173" s="12"/>
      <c r="I173" s="12"/>
    </row>
    <row r="174" spans="2:9">
      <c r="B174" s="16"/>
      <c r="H174" s="12"/>
      <c r="I174" s="12"/>
    </row>
    <row r="175" spans="2:9">
      <c r="B175" s="16"/>
      <c r="H175" s="12"/>
      <c r="I175" s="12"/>
    </row>
    <row r="176" spans="2:9">
      <c r="B176" s="16"/>
      <c r="H176" s="12"/>
      <c r="I176" s="12"/>
    </row>
    <row r="177" spans="2:10">
      <c r="B177" s="16"/>
      <c r="H177" s="12"/>
      <c r="I177" s="12"/>
    </row>
    <row r="178" spans="2:10">
      <c r="B178" s="16"/>
      <c r="H178" s="12"/>
      <c r="I178" s="12"/>
    </row>
    <row r="179" spans="2:10">
      <c r="B179" s="16"/>
      <c r="H179" s="12"/>
      <c r="I179" s="12"/>
    </row>
    <row r="180" spans="2:10">
      <c r="B180" s="16"/>
      <c r="H180" s="12"/>
      <c r="I180" s="12"/>
    </row>
    <row r="181" spans="2:10">
      <c r="B181" s="16"/>
      <c r="H181" s="12"/>
      <c r="I181" s="12"/>
    </row>
    <row r="182" spans="2:10">
      <c r="B182" s="16"/>
      <c r="H182" s="12"/>
      <c r="I182" s="12"/>
    </row>
    <row r="183" spans="2:10">
      <c r="B183" s="16"/>
      <c r="H183" s="12"/>
      <c r="I183" s="12"/>
    </row>
    <row r="184" spans="2:10">
      <c r="B184" s="16"/>
      <c r="H184" s="12"/>
      <c r="I184" s="12"/>
    </row>
    <row r="185" spans="2:10">
      <c r="B185" s="16"/>
      <c r="H185" s="12"/>
      <c r="I185" s="12"/>
    </row>
    <row r="186" spans="2:10">
      <c r="B186" s="16"/>
      <c r="H186" s="12"/>
      <c r="I186" s="12"/>
    </row>
    <row r="187" spans="2:10">
      <c r="B187" s="16"/>
      <c r="H187" s="12"/>
      <c r="I187" s="12"/>
    </row>
    <row r="188" spans="2:10">
      <c r="B188" s="16"/>
      <c r="H188" s="12"/>
      <c r="I188" s="12"/>
    </row>
    <row r="189" spans="2:10">
      <c r="B189" s="16"/>
      <c r="H189" s="12"/>
      <c r="I189" s="12"/>
    </row>
    <row r="190" spans="2:10">
      <c r="B190" s="16"/>
      <c r="H190" s="12"/>
      <c r="I190" s="12"/>
    </row>
    <row r="191" spans="2:10">
      <c r="B191" s="16"/>
      <c r="H191" s="12"/>
      <c r="I191" s="12"/>
    </row>
    <row r="192" spans="2:10">
      <c r="B192" s="16"/>
      <c r="E192" s="17"/>
      <c r="H192" s="12"/>
      <c r="I192" s="12"/>
      <c r="J192" s="16"/>
    </row>
    <row r="193" spans="2:10">
      <c r="B193" s="16"/>
      <c r="E193" s="17"/>
      <c r="H193" s="12"/>
      <c r="I193" s="12"/>
      <c r="J193" s="16"/>
    </row>
    <row r="194" spans="2:10">
      <c r="B194" s="16"/>
      <c r="E194" s="17"/>
      <c r="H194" s="12"/>
      <c r="I194" s="12"/>
      <c r="J194" s="16"/>
    </row>
    <row r="195" spans="2:10">
      <c r="B195" s="16"/>
      <c r="E195" s="17"/>
      <c r="H195" s="12"/>
      <c r="I195" s="12"/>
      <c r="J195" s="16"/>
    </row>
    <row r="196" spans="2:10">
      <c r="B196" s="16"/>
      <c r="E196" s="17"/>
      <c r="H196" s="12"/>
      <c r="I196" s="12"/>
      <c r="J196" s="16"/>
    </row>
    <row r="197" spans="2:10">
      <c r="B197" s="16"/>
      <c r="E197" s="17"/>
      <c r="H197" s="12"/>
      <c r="I197" s="12"/>
      <c r="J197" s="16"/>
    </row>
    <row r="198" spans="2:10">
      <c r="B198" s="16"/>
      <c r="E198" s="17"/>
      <c r="H198" s="12"/>
      <c r="I198" s="12"/>
      <c r="J198" s="16"/>
    </row>
    <row r="199" spans="2:10">
      <c r="B199" s="16"/>
      <c r="E199" s="17"/>
      <c r="H199" s="12"/>
      <c r="I199" s="12"/>
      <c r="J199" s="16"/>
    </row>
    <row r="200" spans="2:10">
      <c r="B200" s="16"/>
      <c r="E200" s="17"/>
      <c r="H200" s="12"/>
      <c r="I200" s="12"/>
      <c r="J200" s="16"/>
    </row>
    <row r="201" spans="2:10">
      <c r="B201" s="7"/>
    </row>
    <row r="202" spans="2:10">
      <c r="B202" s="7"/>
    </row>
    <row r="203" spans="2:10">
      <c r="B203" s="7"/>
    </row>
    <row r="204" spans="2:10">
      <c r="B204" s="7"/>
    </row>
    <row r="205" spans="2:10">
      <c r="B205" s="7"/>
    </row>
    <row r="206" spans="2:10">
      <c r="B206" s="7"/>
    </row>
    <row r="207" spans="2:10">
      <c r="B207" s="7"/>
    </row>
    <row r="208" spans="2:10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</sheetData>
  <mergeCells count="1">
    <mergeCell ref="B1:J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82"/>
  <sheetViews>
    <sheetView workbookViewId="0">
      <selection activeCell="E10" sqref="E10"/>
    </sheetView>
  </sheetViews>
  <sheetFormatPr baseColWidth="10" defaultRowHeight="18"/>
  <cols>
    <col min="1" max="1" width="4" customWidth="1"/>
    <col min="2" max="2" width="11.28515625" customWidth="1"/>
    <col min="3" max="3" width="20" customWidth="1"/>
    <col min="4" max="4" width="14" customWidth="1"/>
    <col min="5" max="5" width="18.7109375" customWidth="1"/>
    <col min="6" max="6" width="11.42578125" style="12"/>
    <col min="7" max="7" width="12.42578125" style="12" customWidth="1"/>
    <col min="8" max="8" width="9" customWidth="1"/>
    <col min="9" max="9" width="18.42578125" customWidth="1"/>
    <col min="10" max="10" width="9.140625" style="29" customWidth="1"/>
    <col min="11" max="11" width="12.28515625" style="12" customWidth="1"/>
  </cols>
  <sheetData>
    <row r="1" spans="1:12" ht="63">
      <c r="B1" s="23" t="s">
        <v>0</v>
      </c>
      <c r="C1" s="23" t="s">
        <v>1</v>
      </c>
      <c r="D1" s="23" t="s">
        <v>2</v>
      </c>
      <c r="E1" s="23" t="s">
        <v>183</v>
      </c>
      <c r="F1" s="23" t="s">
        <v>180</v>
      </c>
      <c r="G1" s="23" t="s">
        <v>181</v>
      </c>
      <c r="H1" s="25" t="s">
        <v>3</v>
      </c>
      <c r="I1" s="23" t="s">
        <v>433</v>
      </c>
      <c r="J1" s="26" t="s">
        <v>4</v>
      </c>
      <c r="K1" s="23" t="s">
        <v>355</v>
      </c>
      <c r="L1" s="22" t="s">
        <v>360</v>
      </c>
    </row>
    <row r="2" spans="1:12">
      <c r="B2" s="23"/>
      <c r="C2" s="23"/>
      <c r="D2" s="23"/>
      <c r="E2" s="23"/>
      <c r="F2" s="23"/>
      <c r="G2" s="23"/>
      <c r="H2" s="25"/>
      <c r="I2" s="23"/>
      <c r="J2" s="26"/>
      <c r="K2" s="23"/>
      <c r="L2" s="22"/>
    </row>
    <row r="3" spans="1:12" ht="12.75" customHeight="1">
      <c r="A3" t="s">
        <v>496</v>
      </c>
      <c r="B3" s="10">
        <v>131</v>
      </c>
      <c r="C3" s="20" t="s">
        <v>77</v>
      </c>
      <c r="D3" s="20" t="s">
        <v>78</v>
      </c>
      <c r="E3" s="20" t="s">
        <v>188</v>
      </c>
      <c r="F3" s="11">
        <v>580</v>
      </c>
      <c r="G3" s="11">
        <v>360</v>
      </c>
      <c r="H3" s="5">
        <f t="shared" ref="H3:H34" si="0">SUM(F3:G3)</f>
        <v>940</v>
      </c>
      <c r="I3" s="11"/>
      <c r="J3" s="27"/>
      <c r="K3" s="11"/>
    </row>
    <row r="4" spans="1:12">
      <c r="A4" t="s">
        <v>497</v>
      </c>
      <c r="B4" s="10">
        <v>94</v>
      </c>
      <c r="C4" s="20" t="s">
        <v>175</v>
      </c>
      <c r="D4" s="20" t="s">
        <v>50</v>
      </c>
      <c r="E4" s="18" t="s">
        <v>378</v>
      </c>
      <c r="F4" s="11">
        <v>480</v>
      </c>
      <c r="G4" s="11">
        <v>350</v>
      </c>
      <c r="H4" s="5">
        <f t="shared" si="0"/>
        <v>830</v>
      </c>
      <c r="I4" s="11">
        <v>18</v>
      </c>
      <c r="J4" s="27"/>
      <c r="K4" s="11"/>
    </row>
    <row r="5" spans="1:12">
      <c r="A5" t="s">
        <v>498</v>
      </c>
      <c r="B5" s="10">
        <v>109</v>
      </c>
      <c r="C5" s="20" t="s">
        <v>317</v>
      </c>
      <c r="D5" s="20" t="s">
        <v>212</v>
      </c>
      <c r="E5" s="18" t="s">
        <v>644</v>
      </c>
      <c r="F5" s="19">
        <v>360</v>
      </c>
      <c r="G5" s="19">
        <v>330</v>
      </c>
      <c r="H5" s="5">
        <f t="shared" si="0"/>
        <v>690</v>
      </c>
      <c r="I5" s="20"/>
      <c r="J5" s="27"/>
      <c r="K5" s="11"/>
    </row>
    <row r="6" spans="1:12">
      <c r="A6" t="s">
        <v>499</v>
      </c>
      <c r="B6" s="10">
        <v>107</v>
      </c>
      <c r="C6" s="20" t="s">
        <v>143</v>
      </c>
      <c r="D6" s="20" t="s">
        <v>144</v>
      </c>
      <c r="E6" s="18" t="s">
        <v>234</v>
      </c>
      <c r="F6" s="11">
        <v>450</v>
      </c>
      <c r="G6" s="11">
        <v>200</v>
      </c>
      <c r="H6" s="5">
        <f t="shared" si="0"/>
        <v>650</v>
      </c>
      <c r="I6" s="11"/>
      <c r="J6" s="28"/>
      <c r="K6" s="11"/>
    </row>
    <row r="7" spans="1:12">
      <c r="A7" t="s">
        <v>500</v>
      </c>
      <c r="B7" s="10">
        <v>45</v>
      </c>
      <c r="C7" s="5" t="s">
        <v>335</v>
      </c>
      <c r="D7" s="5" t="s">
        <v>279</v>
      </c>
      <c r="E7" s="5" t="s">
        <v>196</v>
      </c>
      <c r="F7" s="11">
        <v>270</v>
      </c>
      <c r="G7" s="11">
        <v>350</v>
      </c>
      <c r="H7" s="5">
        <f t="shared" si="0"/>
        <v>620</v>
      </c>
      <c r="I7" s="11"/>
      <c r="J7" s="27"/>
      <c r="K7" s="11"/>
    </row>
    <row r="8" spans="1:12">
      <c r="A8" t="s">
        <v>501</v>
      </c>
      <c r="B8" s="10">
        <v>108</v>
      </c>
      <c r="C8" s="20" t="s">
        <v>658</v>
      </c>
      <c r="D8" s="20" t="s">
        <v>659</v>
      </c>
      <c r="E8" s="18" t="s">
        <v>293</v>
      </c>
      <c r="F8" s="11">
        <v>390</v>
      </c>
      <c r="G8" s="11">
        <v>230</v>
      </c>
      <c r="H8" s="5">
        <f t="shared" si="0"/>
        <v>620</v>
      </c>
      <c r="I8" s="11"/>
      <c r="J8" s="27"/>
      <c r="K8" s="11"/>
    </row>
    <row r="9" spans="1:12">
      <c r="A9" t="s">
        <v>502</v>
      </c>
      <c r="B9" s="10">
        <v>78</v>
      </c>
      <c r="C9" s="20" t="s">
        <v>343</v>
      </c>
      <c r="D9" s="20" t="s">
        <v>344</v>
      </c>
      <c r="E9" s="18" t="s">
        <v>208</v>
      </c>
      <c r="F9" s="11">
        <v>570</v>
      </c>
      <c r="G9" s="11"/>
      <c r="H9" s="5">
        <f t="shared" si="0"/>
        <v>570</v>
      </c>
      <c r="I9" s="11">
        <v>18</v>
      </c>
      <c r="J9" s="27"/>
      <c r="K9" s="11"/>
    </row>
    <row r="10" spans="1:12">
      <c r="A10" t="s">
        <v>503</v>
      </c>
      <c r="B10" s="10">
        <v>16</v>
      </c>
      <c r="C10" s="20" t="s">
        <v>252</v>
      </c>
      <c r="D10" s="20" t="s">
        <v>253</v>
      </c>
      <c r="E10" s="18" t="s">
        <v>220</v>
      </c>
      <c r="F10" s="11">
        <v>250</v>
      </c>
      <c r="G10" s="11">
        <v>280</v>
      </c>
      <c r="H10" s="5">
        <f t="shared" si="0"/>
        <v>530</v>
      </c>
      <c r="I10" s="11">
        <v>6</v>
      </c>
      <c r="J10" s="28"/>
      <c r="K10" s="11"/>
    </row>
    <row r="11" spans="1:12">
      <c r="A11" t="s">
        <v>504</v>
      </c>
      <c r="B11" s="10">
        <v>82</v>
      </c>
      <c r="C11" s="5" t="s">
        <v>56</v>
      </c>
      <c r="D11" s="5" t="s">
        <v>57</v>
      </c>
      <c r="E11" s="5" t="s">
        <v>439</v>
      </c>
      <c r="F11" s="11">
        <v>310</v>
      </c>
      <c r="G11" s="11">
        <v>220</v>
      </c>
      <c r="H11" s="5">
        <f t="shared" si="0"/>
        <v>530</v>
      </c>
      <c r="I11" s="11">
        <v>22</v>
      </c>
      <c r="J11" s="28"/>
      <c r="K11" s="11"/>
    </row>
    <row r="12" spans="1:12">
      <c r="A12" t="s">
        <v>505</v>
      </c>
      <c r="B12" s="10">
        <v>106</v>
      </c>
      <c r="C12" s="5" t="s">
        <v>294</v>
      </c>
      <c r="D12" s="5" t="s">
        <v>295</v>
      </c>
      <c r="E12" s="5" t="s">
        <v>234</v>
      </c>
      <c r="F12" s="11">
        <v>640</v>
      </c>
      <c r="G12" s="11">
        <v>-130</v>
      </c>
      <c r="H12" s="5">
        <f t="shared" si="0"/>
        <v>510</v>
      </c>
      <c r="I12" s="11"/>
      <c r="J12" s="27"/>
      <c r="K12" s="11"/>
    </row>
    <row r="13" spans="1:12">
      <c r="A13" t="s">
        <v>506</v>
      </c>
      <c r="B13" s="10">
        <v>99</v>
      </c>
      <c r="C13" s="20" t="s">
        <v>139</v>
      </c>
      <c r="D13" s="20" t="s">
        <v>57</v>
      </c>
      <c r="E13" s="18" t="s">
        <v>301</v>
      </c>
      <c r="F13" s="11">
        <v>220</v>
      </c>
      <c r="G13" s="11">
        <v>280</v>
      </c>
      <c r="H13" s="5">
        <f t="shared" si="0"/>
        <v>500</v>
      </c>
      <c r="I13" s="11"/>
      <c r="J13" s="28"/>
      <c r="K13" s="11"/>
    </row>
    <row r="14" spans="1:12">
      <c r="A14" t="s">
        <v>507</v>
      </c>
      <c r="B14" s="10">
        <v>23</v>
      </c>
      <c r="C14" s="20" t="s">
        <v>246</v>
      </c>
      <c r="D14" s="20" t="s">
        <v>247</v>
      </c>
      <c r="E14" s="18" t="s">
        <v>188</v>
      </c>
      <c r="F14" s="11">
        <v>300</v>
      </c>
      <c r="G14" s="11">
        <v>190</v>
      </c>
      <c r="H14" s="5">
        <f t="shared" si="0"/>
        <v>490</v>
      </c>
      <c r="I14" s="11"/>
      <c r="J14" s="27"/>
      <c r="K14" s="11"/>
    </row>
    <row r="15" spans="1:12">
      <c r="A15" t="s">
        <v>508</v>
      </c>
      <c r="B15" s="10">
        <v>76</v>
      </c>
      <c r="C15" s="5" t="s">
        <v>678</v>
      </c>
      <c r="D15" s="5" t="s">
        <v>55</v>
      </c>
      <c r="E15" s="5" t="s">
        <v>271</v>
      </c>
      <c r="F15" s="11">
        <v>340</v>
      </c>
      <c r="G15" s="11">
        <v>150</v>
      </c>
      <c r="H15" s="5">
        <f t="shared" si="0"/>
        <v>490</v>
      </c>
      <c r="I15" s="11">
        <v>21</v>
      </c>
      <c r="J15" s="27"/>
      <c r="K15" s="11"/>
    </row>
    <row r="16" spans="1:12">
      <c r="A16" t="s">
        <v>509</v>
      </c>
      <c r="B16" s="10">
        <v>43</v>
      </c>
      <c r="C16" s="18" t="s">
        <v>15</v>
      </c>
      <c r="D16" s="18" t="s">
        <v>156</v>
      </c>
      <c r="E16" s="18" t="s">
        <v>330</v>
      </c>
      <c r="F16" s="11">
        <v>150</v>
      </c>
      <c r="G16" s="11">
        <v>320</v>
      </c>
      <c r="H16" s="5">
        <f t="shared" si="0"/>
        <v>470</v>
      </c>
      <c r="I16" s="11">
        <v>13</v>
      </c>
      <c r="J16" s="27"/>
      <c r="K16" s="11"/>
    </row>
    <row r="17" spans="1:11">
      <c r="A17" t="s">
        <v>510</v>
      </c>
      <c r="B17" s="10">
        <v>100</v>
      </c>
      <c r="C17" s="20" t="s">
        <v>138</v>
      </c>
      <c r="D17" s="20" t="s">
        <v>6</v>
      </c>
      <c r="E17" s="18" t="s">
        <v>303</v>
      </c>
      <c r="F17" s="11">
        <v>270</v>
      </c>
      <c r="G17" s="11">
        <v>190</v>
      </c>
      <c r="H17" s="5">
        <f t="shared" si="0"/>
        <v>460</v>
      </c>
      <c r="I17" s="11"/>
      <c r="J17" s="27"/>
      <c r="K17" s="11"/>
    </row>
    <row r="18" spans="1:11">
      <c r="A18" t="s">
        <v>511</v>
      </c>
      <c r="B18" s="10">
        <v>2</v>
      </c>
      <c r="C18" s="20" t="s">
        <v>66</v>
      </c>
      <c r="D18" s="20" t="s">
        <v>67</v>
      </c>
      <c r="E18" s="18" t="s">
        <v>263</v>
      </c>
      <c r="F18" s="11">
        <v>180</v>
      </c>
      <c r="G18" s="11">
        <v>260</v>
      </c>
      <c r="H18" s="5">
        <f t="shared" si="0"/>
        <v>440</v>
      </c>
      <c r="I18" s="11"/>
      <c r="J18" s="27"/>
      <c r="K18" s="11"/>
    </row>
    <row r="19" spans="1:11">
      <c r="A19" t="s">
        <v>512</v>
      </c>
      <c r="B19" s="10">
        <v>97</v>
      </c>
      <c r="C19" s="20" t="s">
        <v>74</v>
      </c>
      <c r="D19" s="20" t="s">
        <v>110</v>
      </c>
      <c r="E19" s="18" t="s">
        <v>199</v>
      </c>
      <c r="F19" s="11">
        <v>210</v>
      </c>
      <c r="G19" s="11">
        <v>230</v>
      </c>
      <c r="H19" s="5">
        <f t="shared" si="0"/>
        <v>440</v>
      </c>
      <c r="I19" s="11"/>
      <c r="J19" s="27"/>
      <c r="K19" s="11"/>
    </row>
    <row r="20" spans="1:11">
      <c r="A20" t="s">
        <v>513</v>
      </c>
      <c r="B20" s="10">
        <v>65</v>
      </c>
      <c r="C20" s="20" t="s">
        <v>638</v>
      </c>
      <c r="D20" s="20" t="s">
        <v>346</v>
      </c>
      <c r="E20" s="18" t="s">
        <v>277</v>
      </c>
      <c r="F20" s="11">
        <v>40</v>
      </c>
      <c r="G20" s="11">
        <v>370</v>
      </c>
      <c r="H20" s="5">
        <f t="shared" si="0"/>
        <v>410</v>
      </c>
      <c r="I20" s="19">
        <v>8</v>
      </c>
      <c r="J20" s="27"/>
      <c r="K20" s="11"/>
    </row>
    <row r="21" spans="1:11">
      <c r="A21" t="s">
        <v>514</v>
      </c>
      <c r="B21" s="10">
        <v>118</v>
      </c>
      <c r="C21" s="5" t="s">
        <v>683</v>
      </c>
      <c r="D21" s="5" t="s">
        <v>50</v>
      </c>
      <c r="E21" s="5" t="s">
        <v>196</v>
      </c>
      <c r="F21" s="11">
        <v>170</v>
      </c>
      <c r="G21" s="11">
        <v>240</v>
      </c>
      <c r="H21" s="5">
        <f t="shared" si="0"/>
        <v>410</v>
      </c>
      <c r="I21" s="11"/>
      <c r="J21" s="27"/>
      <c r="K21" s="11"/>
    </row>
    <row r="22" spans="1:11">
      <c r="A22" t="s">
        <v>515</v>
      </c>
      <c r="B22" s="10">
        <v>132</v>
      </c>
      <c r="C22" s="5" t="s">
        <v>98</v>
      </c>
      <c r="D22" s="5" t="s">
        <v>99</v>
      </c>
      <c r="E22" s="5" t="s">
        <v>230</v>
      </c>
      <c r="F22" s="11">
        <v>30</v>
      </c>
      <c r="G22" s="11">
        <v>360</v>
      </c>
      <c r="H22" s="5">
        <f t="shared" si="0"/>
        <v>390</v>
      </c>
      <c r="I22" s="11"/>
      <c r="J22" s="27"/>
      <c r="K22" s="11"/>
    </row>
    <row r="23" spans="1:11">
      <c r="A23" t="s">
        <v>516</v>
      </c>
      <c r="B23" s="10">
        <v>66</v>
      </c>
      <c r="C23" s="5" t="s">
        <v>56</v>
      </c>
      <c r="D23" s="5" t="s">
        <v>675</v>
      </c>
      <c r="E23" s="5" t="s">
        <v>277</v>
      </c>
      <c r="F23" s="11">
        <v>130</v>
      </c>
      <c r="G23" s="11">
        <v>240</v>
      </c>
      <c r="H23" s="5">
        <f t="shared" si="0"/>
        <v>370</v>
      </c>
      <c r="I23" s="11"/>
      <c r="J23" s="27"/>
      <c r="K23" s="11"/>
    </row>
    <row r="24" spans="1:11">
      <c r="A24" t="s">
        <v>517</v>
      </c>
      <c r="B24" s="10">
        <v>67</v>
      </c>
      <c r="C24" s="5" t="s">
        <v>56</v>
      </c>
      <c r="D24" s="5" t="s">
        <v>71</v>
      </c>
      <c r="E24" s="5" t="s">
        <v>436</v>
      </c>
      <c r="F24" s="11">
        <v>220</v>
      </c>
      <c r="G24" s="11">
        <v>150</v>
      </c>
      <c r="H24" s="5">
        <f t="shared" si="0"/>
        <v>370</v>
      </c>
      <c r="I24" s="11">
        <v>16</v>
      </c>
      <c r="J24" s="27"/>
      <c r="K24" s="11"/>
    </row>
    <row r="25" spans="1:11">
      <c r="A25" t="s">
        <v>518</v>
      </c>
      <c r="B25" s="10">
        <v>80</v>
      </c>
      <c r="C25" s="5" t="s">
        <v>42</v>
      </c>
      <c r="D25" s="5" t="s">
        <v>55</v>
      </c>
      <c r="E25" s="5" t="s">
        <v>439</v>
      </c>
      <c r="F25" s="11">
        <v>40</v>
      </c>
      <c r="G25" s="11">
        <v>330</v>
      </c>
      <c r="H25" s="5">
        <f t="shared" si="0"/>
        <v>370</v>
      </c>
      <c r="I25" s="11">
        <v>22</v>
      </c>
      <c r="J25" s="27"/>
      <c r="K25" s="11"/>
    </row>
    <row r="26" spans="1:11">
      <c r="A26" t="s">
        <v>519</v>
      </c>
      <c r="B26" s="10">
        <v>89</v>
      </c>
      <c r="C26" s="20" t="s">
        <v>333</v>
      </c>
      <c r="D26" s="20" t="s">
        <v>469</v>
      </c>
      <c r="E26" s="20" t="s">
        <v>660</v>
      </c>
      <c r="F26" s="11">
        <v>80</v>
      </c>
      <c r="G26" s="11">
        <v>290</v>
      </c>
      <c r="H26" s="5">
        <f t="shared" si="0"/>
        <v>370</v>
      </c>
      <c r="I26" s="11">
        <v>23</v>
      </c>
      <c r="J26" s="27"/>
      <c r="K26" s="11"/>
    </row>
    <row r="27" spans="1:11">
      <c r="A27" t="s">
        <v>520</v>
      </c>
      <c r="B27" s="10">
        <v>13</v>
      </c>
      <c r="C27" s="20" t="s">
        <v>5</v>
      </c>
      <c r="D27" s="20" t="s">
        <v>7</v>
      </c>
      <c r="E27" s="18" t="s">
        <v>223</v>
      </c>
      <c r="F27" s="11">
        <v>170</v>
      </c>
      <c r="G27" s="11">
        <v>190</v>
      </c>
      <c r="H27" s="5">
        <f t="shared" si="0"/>
        <v>360</v>
      </c>
      <c r="I27" s="11">
        <v>5</v>
      </c>
      <c r="J27" s="28"/>
      <c r="K27" s="11"/>
    </row>
    <row r="28" spans="1:11">
      <c r="A28" t="s">
        <v>521</v>
      </c>
      <c r="B28" s="10">
        <v>41</v>
      </c>
      <c r="C28" s="5" t="s">
        <v>668</v>
      </c>
      <c r="D28" s="5" t="s">
        <v>7</v>
      </c>
      <c r="E28" s="5" t="s">
        <v>669</v>
      </c>
      <c r="F28" s="11">
        <v>120</v>
      </c>
      <c r="G28" s="11">
        <v>230</v>
      </c>
      <c r="H28" s="5">
        <f t="shared" si="0"/>
        <v>350</v>
      </c>
      <c r="I28" s="11">
        <v>12</v>
      </c>
      <c r="J28" s="27"/>
      <c r="K28" s="11"/>
    </row>
    <row r="29" spans="1:11">
      <c r="A29" t="s">
        <v>522</v>
      </c>
      <c r="B29" s="10">
        <v>18</v>
      </c>
      <c r="C29" s="18" t="s">
        <v>88</v>
      </c>
      <c r="D29" s="18" t="s">
        <v>89</v>
      </c>
      <c r="E29" s="18" t="s">
        <v>213</v>
      </c>
      <c r="F29" s="11">
        <v>190</v>
      </c>
      <c r="G29" s="11">
        <v>140</v>
      </c>
      <c r="H29" s="5">
        <f t="shared" si="0"/>
        <v>330</v>
      </c>
      <c r="I29" s="11">
        <v>17</v>
      </c>
      <c r="J29" s="27"/>
      <c r="K29" s="11"/>
    </row>
    <row r="30" spans="1:11">
      <c r="A30" t="s">
        <v>523</v>
      </c>
      <c r="B30" s="10">
        <v>28</v>
      </c>
      <c r="C30" s="18" t="s">
        <v>96</v>
      </c>
      <c r="D30" s="18" t="s">
        <v>411</v>
      </c>
      <c r="E30" s="18" t="s">
        <v>646</v>
      </c>
      <c r="F30" s="11">
        <v>180</v>
      </c>
      <c r="G30" s="11">
        <v>150</v>
      </c>
      <c r="H30" s="5">
        <f t="shared" si="0"/>
        <v>330</v>
      </c>
      <c r="I30" s="11">
        <v>6</v>
      </c>
      <c r="J30" s="27"/>
      <c r="K30" s="11"/>
    </row>
    <row r="31" spans="1:11">
      <c r="A31" t="s">
        <v>524</v>
      </c>
      <c r="B31" s="10">
        <v>57</v>
      </c>
      <c r="C31" s="20" t="s">
        <v>101</v>
      </c>
      <c r="D31" s="20" t="s">
        <v>352</v>
      </c>
      <c r="E31" s="18" t="s">
        <v>276</v>
      </c>
      <c r="F31" s="11">
        <v>130</v>
      </c>
      <c r="G31" s="11">
        <v>200</v>
      </c>
      <c r="H31" s="5">
        <f t="shared" si="0"/>
        <v>330</v>
      </c>
      <c r="I31" s="11"/>
      <c r="J31" s="27"/>
      <c r="K31" s="11"/>
    </row>
    <row r="32" spans="1:11">
      <c r="A32" t="s">
        <v>525</v>
      </c>
      <c r="B32" s="10">
        <v>83</v>
      </c>
      <c r="C32" s="20" t="s">
        <v>72</v>
      </c>
      <c r="D32" s="20" t="s">
        <v>57</v>
      </c>
      <c r="E32" s="20" t="s">
        <v>378</v>
      </c>
      <c r="F32" s="11">
        <v>130</v>
      </c>
      <c r="G32" s="11">
        <v>190</v>
      </c>
      <c r="H32" s="5">
        <f t="shared" si="0"/>
        <v>320</v>
      </c>
      <c r="I32" s="11">
        <v>14</v>
      </c>
      <c r="J32" s="27"/>
      <c r="K32" s="11"/>
    </row>
    <row r="33" spans="1:11">
      <c r="A33" t="s">
        <v>526</v>
      </c>
      <c r="B33" s="10">
        <v>87</v>
      </c>
      <c r="C33" s="20" t="s">
        <v>430</v>
      </c>
      <c r="D33" s="20" t="s">
        <v>114</v>
      </c>
      <c r="E33" s="18" t="s">
        <v>228</v>
      </c>
      <c r="F33" s="11">
        <v>350</v>
      </c>
      <c r="G33" s="11">
        <v>-60</v>
      </c>
      <c r="H33" s="5">
        <f t="shared" si="0"/>
        <v>290</v>
      </c>
      <c r="I33" s="11">
        <v>9</v>
      </c>
      <c r="J33" s="28"/>
      <c r="K33" s="11"/>
    </row>
    <row r="34" spans="1:11">
      <c r="A34" t="s">
        <v>527</v>
      </c>
      <c r="B34" s="10">
        <v>92</v>
      </c>
      <c r="C34" s="20" t="s">
        <v>154</v>
      </c>
      <c r="D34" s="20" t="s">
        <v>6</v>
      </c>
      <c r="E34" s="18" t="s">
        <v>276</v>
      </c>
      <c r="F34" s="11">
        <v>180</v>
      </c>
      <c r="G34" s="11">
        <v>80</v>
      </c>
      <c r="H34" s="5">
        <f t="shared" si="0"/>
        <v>260</v>
      </c>
      <c r="I34" s="11"/>
      <c r="J34" s="27"/>
      <c r="K34" s="11"/>
    </row>
    <row r="35" spans="1:11">
      <c r="A35" t="s">
        <v>528</v>
      </c>
      <c r="B35" s="10">
        <v>130</v>
      </c>
      <c r="C35" s="20" t="s">
        <v>190</v>
      </c>
      <c r="D35" s="20" t="s">
        <v>189</v>
      </c>
      <c r="E35" s="20" t="s">
        <v>188</v>
      </c>
      <c r="F35" s="11">
        <v>70</v>
      </c>
      <c r="G35" s="11">
        <v>170</v>
      </c>
      <c r="H35" s="5">
        <f t="shared" ref="H35:H66" si="1">SUM(F35:G35)</f>
        <v>240</v>
      </c>
      <c r="I35" s="11"/>
      <c r="J35" s="28"/>
      <c r="K35" s="11"/>
    </row>
    <row r="36" spans="1:11">
      <c r="A36" t="s">
        <v>529</v>
      </c>
      <c r="B36" s="10">
        <v>21</v>
      </c>
      <c r="C36" s="20" t="s">
        <v>638</v>
      </c>
      <c r="D36" s="20" t="s">
        <v>647</v>
      </c>
      <c r="E36" s="18" t="s">
        <v>277</v>
      </c>
      <c r="F36" s="19">
        <v>-250</v>
      </c>
      <c r="G36" s="19">
        <v>470</v>
      </c>
      <c r="H36" s="5">
        <f t="shared" si="1"/>
        <v>220</v>
      </c>
      <c r="I36" s="11">
        <v>8</v>
      </c>
      <c r="J36" s="27"/>
      <c r="K36" s="11"/>
    </row>
    <row r="37" spans="1:11">
      <c r="A37" t="s">
        <v>530</v>
      </c>
      <c r="B37" s="10">
        <v>62</v>
      </c>
      <c r="C37" s="20" t="s">
        <v>650</v>
      </c>
      <c r="D37" s="20" t="s">
        <v>651</v>
      </c>
      <c r="E37" s="18" t="s">
        <v>232</v>
      </c>
      <c r="F37" s="11">
        <v>60</v>
      </c>
      <c r="G37" s="11">
        <v>150</v>
      </c>
      <c r="H37" s="5">
        <f t="shared" si="1"/>
        <v>210</v>
      </c>
      <c r="I37" s="11">
        <v>16</v>
      </c>
      <c r="J37" s="27"/>
      <c r="K37" s="11"/>
    </row>
    <row r="38" spans="1:11">
      <c r="A38" t="s">
        <v>531</v>
      </c>
      <c r="B38" s="10">
        <v>69</v>
      </c>
      <c r="C38" s="20" t="s">
        <v>90</v>
      </c>
      <c r="D38" s="20" t="s">
        <v>18</v>
      </c>
      <c r="E38" s="18" t="s">
        <v>251</v>
      </c>
      <c r="F38" s="11">
        <v>210</v>
      </c>
      <c r="G38" s="11"/>
      <c r="H38" s="5">
        <f t="shared" si="1"/>
        <v>210</v>
      </c>
      <c r="I38" s="11">
        <v>14</v>
      </c>
      <c r="J38" s="27"/>
      <c r="K38" s="11"/>
    </row>
    <row r="39" spans="1:11">
      <c r="A39" t="s">
        <v>532</v>
      </c>
      <c r="B39" s="10">
        <v>91</v>
      </c>
      <c r="C39" s="20" t="s">
        <v>333</v>
      </c>
      <c r="D39" s="20" t="s">
        <v>149</v>
      </c>
      <c r="E39" s="20" t="s">
        <v>660</v>
      </c>
      <c r="F39" s="11">
        <v>340</v>
      </c>
      <c r="G39" s="11">
        <v>-130</v>
      </c>
      <c r="H39" s="5">
        <f t="shared" si="1"/>
        <v>210</v>
      </c>
      <c r="I39" s="11">
        <v>23</v>
      </c>
      <c r="J39" s="27"/>
      <c r="K39" s="11"/>
    </row>
    <row r="40" spans="1:11">
      <c r="A40" t="s">
        <v>533</v>
      </c>
      <c r="B40" s="10">
        <v>55</v>
      </c>
      <c r="C40" s="5" t="s">
        <v>410</v>
      </c>
      <c r="D40" s="5" t="s">
        <v>156</v>
      </c>
      <c r="E40" s="5" t="s">
        <v>451</v>
      </c>
      <c r="F40" s="11">
        <v>170</v>
      </c>
      <c r="G40" s="11">
        <v>30</v>
      </c>
      <c r="H40" s="5">
        <f t="shared" si="1"/>
        <v>200</v>
      </c>
      <c r="I40" s="11">
        <v>16</v>
      </c>
      <c r="J40" s="28"/>
      <c r="K40" s="11"/>
    </row>
    <row r="41" spans="1:11">
      <c r="A41" t="s">
        <v>534</v>
      </c>
      <c r="B41" s="10">
        <v>126</v>
      </c>
      <c r="C41" s="18" t="s">
        <v>211</v>
      </c>
      <c r="D41" s="18" t="s">
        <v>212</v>
      </c>
      <c r="E41" s="18" t="s">
        <v>213</v>
      </c>
      <c r="F41" s="11">
        <v>-150</v>
      </c>
      <c r="G41" s="11">
        <v>330</v>
      </c>
      <c r="H41" s="5">
        <f t="shared" si="1"/>
        <v>180</v>
      </c>
      <c r="I41" s="11"/>
      <c r="J41" s="28"/>
      <c r="K41" s="11"/>
    </row>
    <row r="42" spans="1:11">
      <c r="A42" t="s">
        <v>535</v>
      </c>
      <c r="B42" s="10">
        <v>32</v>
      </c>
      <c r="C42" s="5" t="s">
        <v>49</v>
      </c>
      <c r="D42" s="5" t="s">
        <v>50</v>
      </c>
      <c r="E42" s="5" t="s">
        <v>330</v>
      </c>
      <c r="F42" s="11">
        <v>50</v>
      </c>
      <c r="G42" s="11">
        <v>120</v>
      </c>
      <c r="H42" s="5">
        <f t="shared" si="1"/>
        <v>170</v>
      </c>
      <c r="I42" s="11"/>
      <c r="J42" s="28"/>
      <c r="K42" s="11"/>
    </row>
    <row r="43" spans="1:11">
      <c r="A43" t="s">
        <v>536</v>
      </c>
      <c r="B43" s="10">
        <v>44</v>
      </c>
      <c r="C43" s="18" t="s">
        <v>315</v>
      </c>
      <c r="D43" s="18" t="s">
        <v>149</v>
      </c>
      <c r="E43" s="18" t="s">
        <v>380</v>
      </c>
      <c r="F43" s="11">
        <v>-110</v>
      </c>
      <c r="G43" s="11">
        <v>280</v>
      </c>
      <c r="H43" s="5">
        <f t="shared" si="1"/>
        <v>170</v>
      </c>
      <c r="I43" s="11">
        <v>13</v>
      </c>
      <c r="J43" s="27"/>
      <c r="K43" s="11"/>
    </row>
    <row r="44" spans="1:11">
      <c r="A44" t="s">
        <v>537</v>
      </c>
      <c r="B44" s="10">
        <v>63</v>
      </c>
      <c r="C44" s="20" t="s">
        <v>639</v>
      </c>
      <c r="D44" s="20" t="s">
        <v>104</v>
      </c>
      <c r="E44" s="18" t="s">
        <v>640</v>
      </c>
      <c r="F44" s="11">
        <v>-110</v>
      </c>
      <c r="G44" s="11">
        <v>260</v>
      </c>
      <c r="H44" s="5">
        <f t="shared" si="1"/>
        <v>150</v>
      </c>
      <c r="I44" s="11"/>
      <c r="J44" s="27"/>
      <c r="K44" s="11"/>
    </row>
    <row r="45" spans="1:11">
      <c r="A45" t="s">
        <v>538</v>
      </c>
      <c r="B45" s="10">
        <v>110</v>
      </c>
      <c r="C45" s="5" t="s">
        <v>354</v>
      </c>
      <c r="D45" s="5" t="s">
        <v>35</v>
      </c>
      <c r="E45" s="5" t="s">
        <v>318</v>
      </c>
      <c r="F45" s="11">
        <v>220</v>
      </c>
      <c r="G45" s="11">
        <v>-70</v>
      </c>
      <c r="H45" s="5">
        <f t="shared" si="1"/>
        <v>150</v>
      </c>
      <c r="I45" s="11"/>
      <c r="J45" s="27"/>
      <c r="K45" s="11"/>
    </row>
    <row r="46" spans="1:11">
      <c r="A46" t="s">
        <v>539</v>
      </c>
      <c r="B46" s="10">
        <v>24</v>
      </c>
      <c r="C46" s="20" t="s">
        <v>112</v>
      </c>
      <c r="D46" s="20" t="s">
        <v>113</v>
      </c>
      <c r="E46" s="18" t="s">
        <v>436</v>
      </c>
      <c r="F46" s="11">
        <v>330</v>
      </c>
      <c r="G46" s="11">
        <v>-190</v>
      </c>
      <c r="H46" s="5">
        <f t="shared" si="1"/>
        <v>140</v>
      </c>
      <c r="I46" s="11">
        <v>9</v>
      </c>
      <c r="J46" s="28"/>
      <c r="K46" s="11"/>
    </row>
    <row r="47" spans="1:11">
      <c r="A47" t="s">
        <v>540</v>
      </c>
      <c r="B47" s="10">
        <v>38</v>
      </c>
      <c r="C47" s="20" t="s">
        <v>278</v>
      </c>
      <c r="D47" s="20" t="s">
        <v>279</v>
      </c>
      <c r="E47" s="18" t="s">
        <v>277</v>
      </c>
      <c r="F47" s="11">
        <v>-80</v>
      </c>
      <c r="G47" s="11">
        <v>220</v>
      </c>
      <c r="H47" s="5">
        <f t="shared" si="1"/>
        <v>140</v>
      </c>
      <c r="I47" s="19">
        <v>11</v>
      </c>
      <c r="J47" s="27"/>
      <c r="K47" s="11"/>
    </row>
    <row r="48" spans="1:11">
      <c r="A48" t="s">
        <v>541</v>
      </c>
      <c r="B48" s="10">
        <v>6</v>
      </c>
      <c r="C48" s="20" t="s">
        <v>10</v>
      </c>
      <c r="D48" s="20" t="s">
        <v>11</v>
      </c>
      <c r="E48" s="18" t="s">
        <v>280</v>
      </c>
      <c r="F48" s="11">
        <v>170</v>
      </c>
      <c r="G48" s="11">
        <v>-40</v>
      </c>
      <c r="H48" s="5">
        <f t="shared" si="1"/>
        <v>130</v>
      </c>
      <c r="I48" s="11">
        <v>5</v>
      </c>
      <c r="J48" s="28"/>
      <c r="K48" s="11"/>
    </row>
    <row r="49" spans="1:11">
      <c r="A49" t="s">
        <v>542</v>
      </c>
      <c r="B49" s="10">
        <v>111</v>
      </c>
      <c r="C49" s="20" t="s">
        <v>319</v>
      </c>
      <c r="D49" s="20" t="s">
        <v>57</v>
      </c>
      <c r="E49" s="18" t="s">
        <v>645</v>
      </c>
      <c r="F49" s="11">
        <v>110</v>
      </c>
      <c r="G49" s="11">
        <v>20</v>
      </c>
      <c r="H49" s="5">
        <f t="shared" si="1"/>
        <v>130</v>
      </c>
      <c r="I49" s="20"/>
      <c r="J49" s="27"/>
      <c r="K49" s="11"/>
    </row>
    <row r="50" spans="1:11">
      <c r="A50" t="s">
        <v>543</v>
      </c>
      <c r="B50" s="10">
        <v>39</v>
      </c>
      <c r="C50" s="5" t="s">
        <v>668</v>
      </c>
      <c r="D50" s="5" t="s">
        <v>144</v>
      </c>
      <c r="E50" s="5" t="s">
        <v>669</v>
      </c>
      <c r="F50" s="11">
        <v>-80</v>
      </c>
      <c r="G50" s="11">
        <v>190</v>
      </c>
      <c r="H50" s="5">
        <f t="shared" si="1"/>
        <v>110</v>
      </c>
      <c r="I50" s="11">
        <v>12</v>
      </c>
      <c r="J50" s="27"/>
      <c r="K50" s="11"/>
    </row>
    <row r="51" spans="1:11">
      <c r="A51" t="s">
        <v>544</v>
      </c>
      <c r="B51" s="10">
        <v>103</v>
      </c>
      <c r="C51" s="20" t="s">
        <v>641</v>
      </c>
      <c r="D51" s="20" t="s">
        <v>156</v>
      </c>
      <c r="E51" s="18" t="s">
        <v>242</v>
      </c>
      <c r="F51" s="11">
        <v>0</v>
      </c>
      <c r="G51" s="11">
        <v>110</v>
      </c>
      <c r="H51" s="5">
        <f t="shared" si="1"/>
        <v>110</v>
      </c>
      <c r="I51" s="11"/>
      <c r="J51" s="27"/>
      <c r="K51" s="11"/>
    </row>
    <row r="52" spans="1:11">
      <c r="A52" t="s">
        <v>545</v>
      </c>
      <c r="B52" s="10">
        <v>4</v>
      </c>
      <c r="C52" s="20" t="s">
        <v>636</v>
      </c>
      <c r="D52" s="20" t="s">
        <v>637</v>
      </c>
      <c r="E52" s="18" t="s">
        <v>225</v>
      </c>
      <c r="F52" s="11">
        <v>170</v>
      </c>
      <c r="G52" s="11">
        <v>-70</v>
      </c>
      <c r="H52" s="5">
        <f t="shared" si="1"/>
        <v>100</v>
      </c>
      <c r="I52" s="11">
        <v>4</v>
      </c>
      <c r="J52" s="27"/>
      <c r="K52" s="11"/>
    </row>
    <row r="53" spans="1:11">
      <c r="A53" t="s">
        <v>546</v>
      </c>
      <c r="B53" s="10">
        <v>47</v>
      </c>
      <c r="C53" s="5" t="s">
        <v>672</v>
      </c>
      <c r="D53" s="5" t="s">
        <v>83</v>
      </c>
      <c r="E53" s="5" t="s">
        <v>232</v>
      </c>
      <c r="F53" s="11">
        <v>230</v>
      </c>
      <c r="G53" s="11">
        <v>-130</v>
      </c>
      <c r="H53" s="5">
        <f t="shared" si="1"/>
        <v>100</v>
      </c>
      <c r="I53" s="11">
        <v>7</v>
      </c>
      <c r="J53" s="28"/>
      <c r="K53" s="11"/>
    </row>
    <row r="54" spans="1:11">
      <c r="A54" t="s">
        <v>547</v>
      </c>
      <c r="B54" s="10">
        <v>93</v>
      </c>
      <c r="C54" s="20" t="s">
        <v>237</v>
      </c>
      <c r="D54" s="20" t="s">
        <v>57</v>
      </c>
      <c r="E54" s="18" t="s">
        <v>205</v>
      </c>
      <c r="F54" s="19">
        <v>100</v>
      </c>
      <c r="G54" s="19">
        <v>-10</v>
      </c>
      <c r="H54" s="5">
        <f t="shared" si="1"/>
        <v>90</v>
      </c>
      <c r="I54" s="19"/>
      <c r="J54" s="27"/>
      <c r="K54" s="11"/>
    </row>
    <row r="55" spans="1:11">
      <c r="A55" t="s">
        <v>548</v>
      </c>
      <c r="B55" s="10">
        <v>15</v>
      </c>
      <c r="C55" s="20" t="s">
        <v>255</v>
      </c>
      <c r="D55" s="20" t="s">
        <v>289</v>
      </c>
      <c r="E55" s="18" t="s">
        <v>220</v>
      </c>
      <c r="F55" s="19">
        <v>-50</v>
      </c>
      <c r="G55" s="19">
        <v>130</v>
      </c>
      <c r="H55" s="5">
        <f t="shared" si="1"/>
        <v>80</v>
      </c>
      <c r="I55" s="19">
        <v>6</v>
      </c>
      <c r="J55" s="27"/>
      <c r="K55" s="11"/>
    </row>
    <row r="56" spans="1:11">
      <c r="A56" t="s">
        <v>549</v>
      </c>
      <c r="B56" s="10">
        <v>122</v>
      </c>
      <c r="C56" s="5" t="s">
        <v>10</v>
      </c>
      <c r="D56" s="5" t="s">
        <v>684</v>
      </c>
      <c r="E56" s="5" t="s">
        <v>257</v>
      </c>
      <c r="F56" s="11">
        <v>40</v>
      </c>
      <c r="G56" s="11">
        <v>30</v>
      </c>
      <c r="H56" s="5">
        <f t="shared" si="1"/>
        <v>70</v>
      </c>
      <c r="I56" s="11"/>
      <c r="J56" s="28"/>
      <c r="K56" s="11"/>
    </row>
    <row r="57" spans="1:11">
      <c r="A57" t="s">
        <v>550</v>
      </c>
      <c r="B57" s="10">
        <v>116</v>
      </c>
      <c r="C57" s="18" t="s">
        <v>403</v>
      </c>
      <c r="D57" s="18" t="s">
        <v>39</v>
      </c>
      <c r="E57" s="18" t="s">
        <v>461</v>
      </c>
      <c r="F57" s="11">
        <v>140</v>
      </c>
      <c r="G57" s="11">
        <v>-80</v>
      </c>
      <c r="H57" s="5">
        <f t="shared" si="1"/>
        <v>60</v>
      </c>
      <c r="I57" s="11"/>
      <c r="J57" s="27"/>
      <c r="K57" s="11"/>
    </row>
    <row r="58" spans="1:11">
      <c r="A58" t="s">
        <v>551</v>
      </c>
      <c r="B58" s="10">
        <v>5</v>
      </c>
      <c r="C58" s="20" t="s">
        <v>195</v>
      </c>
      <c r="D58" s="20" t="s">
        <v>351</v>
      </c>
      <c r="E58" s="20" t="s">
        <v>665</v>
      </c>
      <c r="F58" s="11">
        <v>150</v>
      </c>
      <c r="G58" s="11">
        <v>-100</v>
      </c>
      <c r="H58" s="5">
        <f t="shared" si="1"/>
        <v>50</v>
      </c>
      <c r="I58" s="11"/>
      <c r="J58" s="27"/>
      <c r="K58" s="11"/>
    </row>
    <row r="59" spans="1:11">
      <c r="A59" t="s">
        <v>552</v>
      </c>
      <c r="B59" s="10">
        <v>30</v>
      </c>
      <c r="C59" s="20" t="s">
        <v>270</v>
      </c>
      <c r="D59" s="20" t="s">
        <v>67</v>
      </c>
      <c r="E59" s="18" t="s">
        <v>646</v>
      </c>
      <c r="F59" s="19">
        <v>-90</v>
      </c>
      <c r="G59" s="19">
        <v>140</v>
      </c>
      <c r="H59" s="5">
        <f t="shared" si="1"/>
        <v>50</v>
      </c>
      <c r="I59" s="11"/>
      <c r="J59" s="27"/>
      <c r="K59" s="11"/>
    </row>
    <row r="60" spans="1:11">
      <c r="A60" t="s">
        <v>553</v>
      </c>
      <c r="B60" s="10">
        <v>50</v>
      </c>
      <c r="C60" s="18" t="s">
        <v>653</v>
      </c>
      <c r="D60" s="18" t="s">
        <v>156</v>
      </c>
      <c r="E60" s="18" t="s">
        <v>654</v>
      </c>
      <c r="F60" s="11">
        <v>-50</v>
      </c>
      <c r="G60" s="11">
        <v>100</v>
      </c>
      <c r="H60" s="5">
        <f t="shared" si="1"/>
        <v>50</v>
      </c>
      <c r="I60" s="11"/>
      <c r="J60" s="27"/>
      <c r="K60" s="11"/>
    </row>
    <row r="61" spans="1:11">
      <c r="A61" t="s">
        <v>554</v>
      </c>
      <c r="B61" s="10">
        <v>54</v>
      </c>
      <c r="C61" s="18" t="s">
        <v>161</v>
      </c>
      <c r="D61" s="18" t="s">
        <v>160</v>
      </c>
      <c r="E61" s="18" t="s">
        <v>213</v>
      </c>
      <c r="F61" s="11">
        <v>-20</v>
      </c>
      <c r="G61" s="11">
        <v>50</v>
      </c>
      <c r="H61" s="5">
        <f t="shared" si="1"/>
        <v>30</v>
      </c>
      <c r="I61" s="11">
        <v>17</v>
      </c>
      <c r="J61" s="27"/>
      <c r="K61" s="11"/>
    </row>
    <row r="62" spans="1:11">
      <c r="A62" t="s">
        <v>555</v>
      </c>
      <c r="B62" s="10">
        <v>71</v>
      </c>
      <c r="C62" s="20" t="s">
        <v>643</v>
      </c>
      <c r="D62" s="20" t="s">
        <v>48</v>
      </c>
      <c r="E62" s="18" t="s">
        <v>225</v>
      </c>
      <c r="F62" s="11">
        <v>-190</v>
      </c>
      <c r="G62" s="11">
        <v>220</v>
      </c>
      <c r="H62" s="5">
        <f t="shared" si="1"/>
        <v>30</v>
      </c>
      <c r="I62" s="11">
        <v>12</v>
      </c>
      <c r="J62" s="27"/>
      <c r="K62" s="11"/>
    </row>
    <row r="63" spans="1:11">
      <c r="A63" t="s">
        <v>556</v>
      </c>
      <c r="B63" s="10">
        <v>115</v>
      </c>
      <c r="C63" s="18" t="s">
        <v>62</v>
      </c>
      <c r="D63" s="18" t="s">
        <v>63</v>
      </c>
      <c r="E63" s="18" t="s">
        <v>461</v>
      </c>
      <c r="F63" s="11">
        <v>160</v>
      </c>
      <c r="G63" s="11">
        <v>-130</v>
      </c>
      <c r="H63" s="5">
        <f t="shared" si="1"/>
        <v>30</v>
      </c>
      <c r="I63" s="11"/>
      <c r="J63" s="27"/>
      <c r="K63" s="11"/>
    </row>
    <row r="64" spans="1:11">
      <c r="A64" t="s">
        <v>557</v>
      </c>
      <c r="B64" s="10">
        <v>120</v>
      </c>
      <c r="C64" s="20" t="s">
        <v>128</v>
      </c>
      <c r="D64" s="20" t="s">
        <v>55</v>
      </c>
      <c r="E64" s="20" t="s">
        <v>358</v>
      </c>
      <c r="F64" s="11">
        <v>0</v>
      </c>
      <c r="G64" s="11">
        <v>30</v>
      </c>
      <c r="H64" s="5">
        <f t="shared" si="1"/>
        <v>30</v>
      </c>
      <c r="I64" s="11"/>
      <c r="J64" s="27"/>
      <c r="K64" s="11"/>
    </row>
    <row r="65" spans="1:11">
      <c r="A65" t="s">
        <v>558</v>
      </c>
      <c r="B65" s="10">
        <v>19</v>
      </c>
      <c r="C65" s="20" t="s">
        <v>51</v>
      </c>
      <c r="D65" s="20" t="s">
        <v>29</v>
      </c>
      <c r="E65" s="18" t="s">
        <v>209</v>
      </c>
      <c r="F65" s="11">
        <v>60</v>
      </c>
      <c r="G65" s="11">
        <v>-40</v>
      </c>
      <c r="H65" s="5">
        <f t="shared" si="1"/>
        <v>20</v>
      </c>
      <c r="I65" s="11">
        <v>7</v>
      </c>
      <c r="J65" s="28"/>
      <c r="K65" s="11"/>
    </row>
    <row r="66" spans="1:11">
      <c r="A66" t="s">
        <v>559</v>
      </c>
      <c r="B66" s="10">
        <v>33</v>
      </c>
      <c r="C66" s="18" t="s">
        <v>632</v>
      </c>
      <c r="D66" s="18" t="s">
        <v>387</v>
      </c>
      <c r="E66" s="18" t="s">
        <v>225</v>
      </c>
      <c r="F66" s="11">
        <v>-10</v>
      </c>
      <c r="G66" s="11">
        <v>20</v>
      </c>
      <c r="H66" s="5">
        <f t="shared" si="1"/>
        <v>10</v>
      </c>
      <c r="I66" s="11">
        <v>4</v>
      </c>
      <c r="J66" s="27"/>
      <c r="K66" s="11"/>
    </row>
    <row r="67" spans="1:11">
      <c r="A67" t="s">
        <v>560</v>
      </c>
      <c r="B67" s="10">
        <v>73</v>
      </c>
      <c r="C67" s="20" t="s">
        <v>56</v>
      </c>
      <c r="D67" s="20" t="s">
        <v>464</v>
      </c>
      <c r="E67" s="18" t="s">
        <v>451</v>
      </c>
      <c r="F67" s="11">
        <v>140</v>
      </c>
      <c r="G67" s="11">
        <v>-130</v>
      </c>
      <c r="H67" s="5">
        <f t="shared" ref="H67:H98" si="2">SUM(F67:G67)</f>
        <v>10</v>
      </c>
      <c r="I67" s="11"/>
      <c r="J67" s="28"/>
      <c r="K67" s="11"/>
    </row>
    <row r="68" spans="1:11">
      <c r="A68" t="s">
        <v>561</v>
      </c>
      <c r="B68" s="10">
        <v>20</v>
      </c>
      <c r="C68" s="20" t="s">
        <v>123</v>
      </c>
      <c r="D68" s="20" t="s">
        <v>60</v>
      </c>
      <c r="E68" s="18" t="s">
        <v>277</v>
      </c>
      <c r="F68" s="11">
        <v>250</v>
      </c>
      <c r="G68" s="11">
        <v>-250</v>
      </c>
      <c r="H68" s="5">
        <f t="shared" si="2"/>
        <v>0</v>
      </c>
      <c r="I68" s="19">
        <v>8</v>
      </c>
      <c r="J68" s="28"/>
      <c r="K68" s="11"/>
    </row>
    <row r="69" spans="1:11">
      <c r="A69" t="s">
        <v>562</v>
      </c>
      <c r="B69" s="10">
        <v>85</v>
      </c>
      <c r="C69" s="5" t="s">
        <v>172</v>
      </c>
      <c r="D69" s="5" t="s">
        <v>173</v>
      </c>
      <c r="E69" s="5" t="s">
        <v>378</v>
      </c>
      <c r="F69" s="11">
        <v>0</v>
      </c>
      <c r="G69" s="11"/>
      <c r="H69" s="5">
        <f t="shared" si="2"/>
        <v>0</v>
      </c>
      <c r="I69" s="11">
        <v>18</v>
      </c>
      <c r="J69" s="28"/>
      <c r="K69" s="11"/>
    </row>
    <row r="70" spans="1:11">
      <c r="A70" t="s">
        <v>563</v>
      </c>
      <c r="B70" s="10">
        <v>81</v>
      </c>
      <c r="C70" s="5" t="s">
        <v>369</v>
      </c>
      <c r="D70" s="5" t="s">
        <v>13</v>
      </c>
      <c r="E70" s="5" t="s">
        <v>439</v>
      </c>
      <c r="F70" s="11">
        <v>220</v>
      </c>
      <c r="G70" s="11">
        <v>-230</v>
      </c>
      <c r="H70" s="5">
        <f t="shared" si="2"/>
        <v>-10</v>
      </c>
      <c r="I70" s="11">
        <v>22</v>
      </c>
      <c r="J70" s="27"/>
      <c r="K70" s="11"/>
    </row>
    <row r="71" spans="1:11">
      <c r="A71" t="s">
        <v>564</v>
      </c>
      <c r="B71" s="10">
        <v>14</v>
      </c>
      <c r="C71" s="20" t="s">
        <v>75</v>
      </c>
      <c r="D71" s="20" t="s">
        <v>642</v>
      </c>
      <c r="E71" s="18" t="s">
        <v>223</v>
      </c>
      <c r="F71" s="11">
        <v>-130</v>
      </c>
      <c r="G71" s="11">
        <v>110</v>
      </c>
      <c r="H71" s="5">
        <f t="shared" si="2"/>
        <v>-20</v>
      </c>
      <c r="I71" s="11">
        <v>5</v>
      </c>
      <c r="J71" s="27"/>
      <c r="K71" s="11"/>
    </row>
    <row r="72" spans="1:11">
      <c r="A72" t="s">
        <v>565</v>
      </c>
      <c r="B72" s="10">
        <v>74</v>
      </c>
      <c r="C72" s="5" t="s">
        <v>468</v>
      </c>
      <c r="D72" s="5" t="s">
        <v>677</v>
      </c>
      <c r="E72" s="5" t="s">
        <v>271</v>
      </c>
      <c r="F72" s="11">
        <v>-210</v>
      </c>
      <c r="G72" s="11">
        <v>190</v>
      </c>
      <c r="H72" s="5">
        <f t="shared" si="2"/>
        <v>-20</v>
      </c>
      <c r="I72" s="11">
        <v>21</v>
      </c>
      <c r="J72" s="27"/>
      <c r="K72" s="11"/>
    </row>
    <row r="73" spans="1:11">
      <c r="A73" t="s">
        <v>566</v>
      </c>
      <c r="B73" s="10">
        <v>7</v>
      </c>
      <c r="C73" s="18" t="s">
        <v>221</v>
      </c>
      <c r="D73" s="18" t="s">
        <v>67</v>
      </c>
      <c r="E73" s="18" t="s">
        <v>188</v>
      </c>
      <c r="F73" s="11">
        <v>10</v>
      </c>
      <c r="G73" s="11">
        <v>-40</v>
      </c>
      <c r="H73" s="5">
        <f t="shared" si="2"/>
        <v>-30</v>
      </c>
      <c r="I73" s="11"/>
      <c r="J73" s="28"/>
      <c r="K73" s="11"/>
    </row>
    <row r="74" spans="1:11">
      <c r="A74" t="s">
        <v>567</v>
      </c>
      <c r="B74" s="10">
        <v>35</v>
      </c>
      <c r="C74" s="20" t="s">
        <v>129</v>
      </c>
      <c r="D74" s="20" t="s">
        <v>55</v>
      </c>
      <c r="E74" s="18" t="s">
        <v>277</v>
      </c>
      <c r="F74" s="11">
        <v>-380</v>
      </c>
      <c r="G74" s="11">
        <v>350</v>
      </c>
      <c r="H74" s="5">
        <f t="shared" si="2"/>
        <v>-30</v>
      </c>
      <c r="I74" s="11">
        <v>11</v>
      </c>
      <c r="J74" s="27"/>
      <c r="K74" s="11"/>
    </row>
    <row r="75" spans="1:11">
      <c r="A75" t="s">
        <v>568</v>
      </c>
      <c r="B75" s="10">
        <v>42</v>
      </c>
      <c r="C75" s="20" t="s">
        <v>111</v>
      </c>
      <c r="D75" s="20" t="s">
        <v>99</v>
      </c>
      <c r="E75" s="18" t="s">
        <v>305</v>
      </c>
      <c r="F75" s="11">
        <v>260</v>
      </c>
      <c r="G75" s="11">
        <v>-290</v>
      </c>
      <c r="H75" s="5">
        <f t="shared" si="2"/>
        <v>-30</v>
      </c>
      <c r="I75" s="11">
        <v>13</v>
      </c>
      <c r="J75" s="28"/>
      <c r="K75" s="11"/>
    </row>
    <row r="76" spans="1:11">
      <c r="A76" t="s">
        <v>569</v>
      </c>
      <c r="B76" s="10">
        <v>135</v>
      </c>
      <c r="C76" s="18" t="s">
        <v>449</v>
      </c>
      <c r="D76" s="18" t="s">
        <v>393</v>
      </c>
      <c r="E76" s="18" t="s">
        <v>238</v>
      </c>
      <c r="F76" s="11">
        <v>-100</v>
      </c>
      <c r="G76" s="11">
        <v>70</v>
      </c>
      <c r="H76" s="5">
        <f t="shared" si="2"/>
        <v>-30</v>
      </c>
      <c r="I76" s="11"/>
      <c r="J76" s="28"/>
      <c r="K76" s="11"/>
    </row>
    <row r="77" spans="1:11">
      <c r="A77" t="s">
        <v>570</v>
      </c>
      <c r="B77" s="10">
        <v>26</v>
      </c>
      <c r="C77" s="20" t="s">
        <v>663</v>
      </c>
      <c r="D77" s="20" t="s">
        <v>212</v>
      </c>
      <c r="E77" s="20" t="s">
        <v>664</v>
      </c>
      <c r="F77" s="11">
        <v>-210</v>
      </c>
      <c r="G77" s="11">
        <v>170</v>
      </c>
      <c r="H77" s="5">
        <f t="shared" si="2"/>
        <v>-40</v>
      </c>
      <c r="I77" s="11"/>
      <c r="J77" s="28"/>
      <c r="K77" s="11"/>
    </row>
    <row r="78" spans="1:11">
      <c r="A78" t="s">
        <v>571</v>
      </c>
      <c r="B78" s="10">
        <v>96</v>
      </c>
      <c r="C78" s="20" t="s">
        <v>662</v>
      </c>
      <c r="D78" s="20" t="s">
        <v>76</v>
      </c>
      <c r="E78" s="20" t="s">
        <v>263</v>
      </c>
      <c r="F78" s="11">
        <v>90</v>
      </c>
      <c r="G78" s="11">
        <v>-130</v>
      </c>
      <c r="H78" s="5">
        <f t="shared" si="2"/>
        <v>-40</v>
      </c>
      <c r="I78" s="11"/>
      <c r="J78" s="28"/>
      <c r="K78" s="11"/>
    </row>
    <row r="79" spans="1:11">
      <c r="A79" t="s">
        <v>572</v>
      </c>
      <c r="B79" s="10">
        <v>134</v>
      </c>
      <c r="C79" s="20" t="s">
        <v>5</v>
      </c>
      <c r="D79" s="20" t="s">
        <v>6</v>
      </c>
      <c r="E79" s="18" t="s">
        <v>186</v>
      </c>
      <c r="F79" s="11">
        <v>50</v>
      </c>
      <c r="G79" s="11">
        <v>-90</v>
      </c>
      <c r="H79" s="5">
        <f t="shared" si="2"/>
        <v>-40</v>
      </c>
      <c r="I79" s="11"/>
      <c r="J79" s="27"/>
      <c r="K79" s="11"/>
    </row>
    <row r="80" spans="1:11">
      <c r="A80" t="s">
        <v>573</v>
      </c>
      <c r="B80" s="10">
        <v>86</v>
      </c>
      <c r="C80" s="20" t="s">
        <v>227</v>
      </c>
      <c r="D80" s="20" t="s">
        <v>87</v>
      </c>
      <c r="E80" s="18" t="s">
        <v>228</v>
      </c>
      <c r="F80" s="11">
        <v>10</v>
      </c>
      <c r="G80" s="11">
        <v>-60</v>
      </c>
      <c r="H80" s="5">
        <f t="shared" si="2"/>
        <v>-50</v>
      </c>
      <c r="I80" s="11">
        <v>9</v>
      </c>
      <c r="J80" s="27"/>
      <c r="K80" s="11"/>
    </row>
    <row r="81" spans="1:11">
      <c r="A81" t="s">
        <v>574</v>
      </c>
      <c r="B81" s="10">
        <v>10</v>
      </c>
      <c r="C81" s="5" t="s">
        <v>49</v>
      </c>
      <c r="D81" s="5" t="s">
        <v>78</v>
      </c>
      <c r="E81" s="5" t="s">
        <v>213</v>
      </c>
      <c r="F81" s="11">
        <v>-140</v>
      </c>
      <c r="G81" s="11">
        <v>80</v>
      </c>
      <c r="H81" s="5">
        <f t="shared" si="2"/>
        <v>-60</v>
      </c>
      <c r="I81" s="11">
        <v>17</v>
      </c>
      <c r="J81" s="28"/>
      <c r="K81" s="11"/>
    </row>
    <row r="82" spans="1:11">
      <c r="A82" t="s">
        <v>575</v>
      </c>
      <c r="B82" s="10">
        <v>12</v>
      </c>
      <c r="C82" s="5" t="s">
        <v>40</v>
      </c>
      <c r="D82" s="5" t="s">
        <v>41</v>
      </c>
      <c r="E82" s="5" t="s">
        <v>225</v>
      </c>
      <c r="F82" s="11">
        <v>-170</v>
      </c>
      <c r="G82" s="11">
        <v>110</v>
      </c>
      <c r="H82" s="5">
        <f t="shared" si="2"/>
        <v>-60</v>
      </c>
      <c r="I82" s="11">
        <v>4</v>
      </c>
      <c r="J82" s="28"/>
      <c r="K82" s="11"/>
    </row>
    <row r="83" spans="1:11">
      <c r="A83" t="s">
        <v>576</v>
      </c>
      <c r="B83" s="10">
        <v>121</v>
      </c>
      <c r="C83" s="5" t="s">
        <v>10</v>
      </c>
      <c r="D83" s="5" t="s">
        <v>156</v>
      </c>
      <c r="E83" s="5" t="s">
        <v>257</v>
      </c>
      <c r="F83" s="11">
        <v>-170</v>
      </c>
      <c r="G83" s="11">
        <v>110</v>
      </c>
      <c r="H83" s="5">
        <f t="shared" si="2"/>
        <v>-60</v>
      </c>
      <c r="I83" s="11"/>
      <c r="J83" s="28"/>
      <c r="K83" s="11"/>
    </row>
    <row r="84" spans="1:11">
      <c r="A84" t="s">
        <v>577</v>
      </c>
      <c r="B84" s="10">
        <v>11</v>
      </c>
      <c r="C84" s="20" t="s">
        <v>17</v>
      </c>
      <c r="D84" s="20" t="s">
        <v>60</v>
      </c>
      <c r="E84" s="18" t="s">
        <v>199</v>
      </c>
      <c r="F84" s="11">
        <v>90</v>
      </c>
      <c r="G84" s="11">
        <v>-160</v>
      </c>
      <c r="H84" s="5">
        <f t="shared" si="2"/>
        <v>-70</v>
      </c>
      <c r="I84" s="11">
        <v>4</v>
      </c>
      <c r="J84" s="28"/>
      <c r="K84" s="11"/>
    </row>
    <row r="85" spans="1:11">
      <c r="A85" t="s">
        <v>578</v>
      </c>
      <c r="B85" s="10">
        <v>84</v>
      </c>
      <c r="C85" s="20" t="s">
        <v>426</v>
      </c>
      <c r="D85" s="20" t="s">
        <v>46</v>
      </c>
      <c r="E85" s="20" t="s">
        <v>234</v>
      </c>
      <c r="F85" s="11">
        <v>110</v>
      </c>
      <c r="G85" s="11">
        <v>-190</v>
      </c>
      <c r="H85" s="5">
        <f t="shared" si="2"/>
        <v>-80</v>
      </c>
      <c r="I85" s="11">
        <v>22</v>
      </c>
      <c r="J85" s="28"/>
      <c r="K85" s="11"/>
    </row>
    <row r="86" spans="1:11">
      <c r="A86" t="s">
        <v>579</v>
      </c>
      <c r="B86" s="10">
        <v>90</v>
      </c>
      <c r="C86" s="20" t="s">
        <v>70</v>
      </c>
      <c r="D86" s="20" t="s">
        <v>71</v>
      </c>
      <c r="E86" s="20" t="s">
        <v>634</v>
      </c>
      <c r="F86" s="11">
        <v>-110</v>
      </c>
      <c r="G86" s="11">
        <v>30</v>
      </c>
      <c r="H86" s="5">
        <f t="shared" si="2"/>
        <v>-80</v>
      </c>
      <c r="I86" s="11">
        <v>23</v>
      </c>
      <c r="J86" s="28"/>
      <c r="K86" s="11"/>
    </row>
    <row r="87" spans="1:11">
      <c r="A87" t="s">
        <v>580</v>
      </c>
      <c r="B87" s="10">
        <v>9</v>
      </c>
      <c r="C87" s="5" t="s">
        <v>66</v>
      </c>
      <c r="D87" s="5" t="s">
        <v>33</v>
      </c>
      <c r="E87" s="5" t="s">
        <v>217</v>
      </c>
      <c r="F87" s="11">
        <v>-50</v>
      </c>
      <c r="G87" s="11">
        <v>-40</v>
      </c>
      <c r="H87" s="5">
        <f t="shared" si="2"/>
        <v>-90</v>
      </c>
      <c r="I87" s="11"/>
      <c r="J87" s="27"/>
      <c r="K87" s="11"/>
    </row>
    <row r="88" spans="1:11">
      <c r="A88" t="s">
        <v>581</v>
      </c>
      <c r="B88" s="10">
        <v>48</v>
      </c>
      <c r="C88" s="20" t="s">
        <v>328</v>
      </c>
      <c r="D88" s="20" t="s">
        <v>329</v>
      </c>
      <c r="E88" s="18" t="s">
        <v>330</v>
      </c>
      <c r="F88" s="11">
        <v>-120</v>
      </c>
      <c r="G88" s="11">
        <v>30</v>
      </c>
      <c r="H88" s="5">
        <f t="shared" si="2"/>
        <v>-90</v>
      </c>
      <c r="I88" s="11">
        <v>14</v>
      </c>
      <c r="J88" s="27"/>
      <c r="K88" s="11"/>
    </row>
    <row r="89" spans="1:11">
      <c r="A89" t="s">
        <v>582</v>
      </c>
      <c r="B89" s="10">
        <v>56</v>
      </c>
      <c r="C89" s="20" t="s">
        <v>299</v>
      </c>
      <c r="D89" s="20" t="s">
        <v>300</v>
      </c>
      <c r="E89" s="18" t="s">
        <v>251</v>
      </c>
      <c r="F89" s="11">
        <v>10</v>
      </c>
      <c r="G89" s="11">
        <v>-110</v>
      </c>
      <c r="H89" s="5">
        <f t="shared" si="2"/>
        <v>-100</v>
      </c>
      <c r="I89" s="11">
        <v>13</v>
      </c>
      <c r="J89" s="28"/>
      <c r="K89" s="11"/>
    </row>
    <row r="90" spans="1:11">
      <c r="A90" t="s">
        <v>583</v>
      </c>
      <c r="B90" s="10">
        <v>61</v>
      </c>
      <c r="C90" s="18" t="s">
        <v>650</v>
      </c>
      <c r="D90" s="18" t="s">
        <v>13</v>
      </c>
      <c r="E90" s="18" t="s">
        <v>232</v>
      </c>
      <c r="F90" s="11">
        <v>230</v>
      </c>
      <c r="G90" s="11">
        <v>-330</v>
      </c>
      <c r="H90" s="5">
        <f t="shared" si="2"/>
        <v>-100</v>
      </c>
      <c r="I90" s="11">
        <v>16</v>
      </c>
      <c r="J90" s="28"/>
      <c r="K90" s="11"/>
    </row>
    <row r="91" spans="1:11">
      <c r="A91" t="s">
        <v>584</v>
      </c>
      <c r="B91" s="10">
        <v>112</v>
      </c>
      <c r="C91" s="5" t="s">
        <v>681</v>
      </c>
      <c r="D91" s="5" t="s">
        <v>414</v>
      </c>
      <c r="E91" s="5" t="s">
        <v>436</v>
      </c>
      <c r="F91" s="11">
        <v>-10</v>
      </c>
      <c r="G91" s="11">
        <v>-90</v>
      </c>
      <c r="H91" s="5">
        <f t="shared" si="2"/>
        <v>-100</v>
      </c>
      <c r="I91" s="11"/>
      <c r="J91" s="28"/>
      <c r="K91" s="11"/>
    </row>
    <row r="92" spans="1:11">
      <c r="A92" t="s">
        <v>585</v>
      </c>
      <c r="B92" s="10">
        <v>88</v>
      </c>
      <c r="C92" s="20" t="s">
        <v>331</v>
      </c>
      <c r="D92" s="20" t="s">
        <v>7</v>
      </c>
      <c r="E92" s="20" t="s">
        <v>661</v>
      </c>
      <c r="F92" s="11">
        <v>-10</v>
      </c>
      <c r="G92" s="11">
        <v>-110</v>
      </c>
      <c r="H92" s="5">
        <f t="shared" si="2"/>
        <v>-120</v>
      </c>
      <c r="I92" s="11">
        <v>23</v>
      </c>
      <c r="J92" s="28"/>
      <c r="K92" s="11"/>
    </row>
    <row r="93" spans="1:11">
      <c r="A93" t="s">
        <v>586</v>
      </c>
      <c r="B93" s="10">
        <v>133</v>
      </c>
      <c r="C93" s="20" t="s">
        <v>5</v>
      </c>
      <c r="D93" s="20" t="s">
        <v>148</v>
      </c>
      <c r="E93" s="18" t="s">
        <v>280</v>
      </c>
      <c r="F93" s="11">
        <v>-70</v>
      </c>
      <c r="G93" s="11">
        <v>-50</v>
      </c>
      <c r="H93" s="5">
        <f t="shared" si="2"/>
        <v>-120</v>
      </c>
      <c r="I93" s="11"/>
      <c r="J93" s="27"/>
      <c r="K93" s="11"/>
    </row>
    <row r="94" spans="1:11">
      <c r="A94" t="s">
        <v>587</v>
      </c>
      <c r="B94" s="10">
        <v>46</v>
      </c>
      <c r="C94" s="20" t="s">
        <v>152</v>
      </c>
      <c r="D94" s="20" t="s">
        <v>253</v>
      </c>
      <c r="E94" s="18" t="s">
        <v>232</v>
      </c>
      <c r="F94" s="11">
        <v>-120</v>
      </c>
      <c r="G94" s="11">
        <v>-10</v>
      </c>
      <c r="H94" s="5">
        <f t="shared" si="2"/>
        <v>-130</v>
      </c>
      <c r="I94" s="11">
        <v>7</v>
      </c>
      <c r="J94" s="27"/>
      <c r="K94" s="11"/>
    </row>
    <row r="95" spans="1:11">
      <c r="A95" t="s">
        <v>588</v>
      </c>
      <c r="B95" s="10">
        <v>8</v>
      </c>
      <c r="C95" s="18" t="s">
        <v>222</v>
      </c>
      <c r="D95" s="18" t="s">
        <v>67</v>
      </c>
      <c r="E95" s="18" t="s">
        <v>223</v>
      </c>
      <c r="F95" s="11">
        <v>-10</v>
      </c>
      <c r="G95" s="11">
        <v>-130</v>
      </c>
      <c r="H95" s="5">
        <f t="shared" si="2"/>
        <v>-140</v>
      </c>
      <c r="I95" s="11">
        <v>5</v>
      </c>
      <c r="J95" s="27"/>
      <c r="K95" s="11"/>
    </row>
    <row r="96" spans="1:11">
      <c r="A96" t="s">
        <v>589</v>
      </c>
      <c r="B96" s="10">
        <v>53</v>
      </c>
      <c r="C96" s="20" t="s">
        <v>259</v>
      </c>
      <c r="D96" s="20" t="s">
        <v>260</v>
      </c>
      <c r="E96" s="18" t="s">
        <v>258</v>
      </c>
      <c r="F96" s="11">
        <v>0</v>
      </c>
      <c r="G96" s="11">
        <v>-140</v>
      </c>
      <c r="H96" s="5">
        <f t="shared" si="2"/>
        <v>-140</v>
      </c>
      <c r="I96" s="11">
        <v>15</v>
      </c>
      <c r="J96" s="27"/>
      <c r="K96" s="11"/>
    </row>
    <row r="97" spans="1:11">
      <c r="A97" t="s">
        <v>590</v>
      </c>
      <c r="B97" s="10">
        <v>60</v>
      </c>
      <c r="C97" s="20" t="s">
        <v>42</v>
      </c>
      <c r="D97" s="20" t="s">
        <v>9</v>
      </c>
      <c r="E97" s="18" t="s">
        <v>217</v>
      </c>
      <c r="F97" s="11">
        <v>-10</v>
      </c>
      <c r="G97" s="11">
        <v>-130</v>
      </c>
      <c r="H97" s="5">
        <f t="shared" si="2"/>
        <v>-140</v>
      </c>
      <c r="I97" s="11"/>
      <c r="J97" s="28"/>
      <c r="K97" s="11"/>
    </row>
    <row r="98" spans="1:11">
      <c r="A98" t="s">
        <v>591</v>
      </c>
      <c r="B98" s="10">
        <v>68</v>
      </c>
      <c r="C98" s="5" t="s">
        <v>676</v>
      </c>
      <c r="D98" s="5" t="s">
        <v>50</v>
      </c>
      <c r="E98" s="5" t="s">
        <v>228</v>
      </c>
      <c r="F98" s="11">
        <v>190</v>
      </c>
      <c r="G98" s="11">
        <v>-330</v>
      </c>
      <c r="H98" s="5">
        <f t="shared" si="2"/>
        <v>-140</v>
      </c>
      <c r="I98" s="11">
        <v>9</v>
      </c>
      <c r="J98" s="27"/>
      <c r="K98" s="11"/>
    </row>
    <row r="99" spans="1:11">
      <c r="A99" t="s">
        <v>592</v>
      </c>
      <c r="B99" s="10">
        <v>125</v>
      </c>
      <c r="C99" s="5" t="s">
        <v>429</v>
      </c>
      <c r="D99" s="5" t="s">
        <v>156</v>
      </c>
      <c r="E99" s="5" t="s">
        <v>388</v>
      </c>
      <c r="F99" s="11">
        <v>-230</v>
      </c>
      <c r="G99" s="11">
        <v>80</v>
      </c>
      <c r="H99" s="5">
        <f t="shared" ref="H99:H130" si="3">SUM(F99:G99)</f>
        <v>-150</v>
      </c>
      <c r="I99" s="11"/>
      <c r="J99" s="28"/>
      <c r="K99" s="11"/>
    </row>
    <row r="100" spans="1:11">
      <c r="A100" t="s">
        <v>593</v>
      </c>
      <c r="B100" s="10">
        <v>77</v>
      </c>
      <c r="C100" s="5" t="s">
        <v>468</v>
      </c>
      <c r="D100" s="5" t="s">
        <v>680</v>
      </c>
      <c r="E100" s="5" t="s">
        <v>271</v>
      </c>
      <c r="F100" s="11">
        <v>-110</v>
      </c>
      <c r="G100" s="11">
        <v>-70</v>
      </c>
      <c r="H100" s="5">
        <f t="shared" si="3"/>
        <v>-180</v>
      </c>
      <c r="I100" s="11">
        <v>21</v>
      </c>
      <c r="J100" s="27"/>
      <c r="K100" s="11"/>
    </row>
    <row r="101" spans="1:11">
      <c r="A101" t="s">
        <v>594</v>
      </c>
      <c r="B101" s="10">
        <v>1</v>
      </c>
      <c r="C101" s="20" t="s">
        <v>633</v>
      </c>
      <c r="D101" s="20" t="s">
        <v>65</v>
      </c>
      <c r="E101" s="18" t="s">
        <v>232</v>
      </c>
      <c r="F101" s="11">
        <v>-230</v>
      </c>
      <c r="G101" s="11">
        <v>20</v>
      </c>
      <c r="H101" s="5">
        <f t="shared" si="3"/>
        <v>-210</v>
      </c>
      <c r="I101" s="11"/>
      <c r="J101" s="27"/>
      <c r="K101" s="11"/>
    </row>
    <row r="102" spans="1:11">
      <c r="A102" t="s">
        <v>595</v>
      </c>
      <c r="B102" s="10">
        <v>31</v>
      </c>
      <c r="C102" s="20" t="s">
        <v>72</v>
      </c>
      <c r="D102" s="20" t="s">
        <v>73</v>
      </c>
      <c r="E102" s="18" t="s">
        <v>223</v>
      </c>
      <c r="F102" s="11">
        <v>-350</v>
      </c>
      <c r="G102" s="11">
        <v>130</v>
      </c>
      <c r="H102" s="5">
        <f t="shared" si="3"/>
        <v>-220</v>
      </c>
      <c r="I102" s="11">
        <v>7</v>
      </c>
      <c r="J102" s="27"/>
      <c r="K102" s="11"/>
    </row>
    <row r="103" spans="1:11">
      <c r="A103" t="s">
        <v>596</v>
      </c>
      <c r="B103" s="10">
        <v>105</v>
      </c>
      <c r="C103" s="20" t="s">
        <v>278</v>
      </c>
      <c r="D103" s="20" t="s">
        <v>67</v>
      </c>
      <c r="E103" s="18" t="s">
        <v>451</v>
      </c>
      <c r="F103" s="11">
        <v>-130</v>
      </c>
      <c r="G103" s="11">
        <v>-90</v>
      </c>
      <c r="H103" s="5">
        <f t="shared" si="3"/>
        <v>-220</v>
      </c>
      <c r="I103" s="11">
        <v>15</v>
      </c>
      <c r="J103" s="27"/>
      <c r="K103" s="11"/>
    </row>
    <row r="104" spans="1:11">
      <c r="A104" t="s">
        <v>597</v>
      </c>
      <c r="B104" s="10">
        <v>124</v>
      </c>
      <c r="C104" s="18" t="s">
        <v>167</v>
      </c>
      <c r="D104" s="18" t="s">
        <v>168</v>
      </c>
      <c r="E104" s="18" t="s">
        <v>213</v>
      </c>
      <c r="F104" s="11">
        <v>-460</v>
      </c>
      <c r="G104" s="11">
        <v>230</v>
      </c>
      <c r="H104" s="5">
        <f t="shared" si="3"/>
        <v>-230</v>
      </c>
      <c r="I104" s="11"/>
      <c r="J104" s="27"/>
      <c r="K104" s="11"/>
    </row>
    <row r="105" spans="1:11">
      <c r="A105" t="s">
        <v>598</v>
      </c>
      <c r="B105" s="10">
        <v>129</v>
      </c>
      <c r="C105" s="20" t="s">
        <v>17</v>
      </c>
      <c r="D105" s="20" t="s">
        <v>71</v>
      </c>
      <c r="E105" s="18" t="s">
        <v>234</v>
      </c>
      <c r="F105" s="11">
        <v>-70</v>
      </c>
      <c r="G105" s="11">
        <v>-160</v>
      </c>
      <c r="H105" s="5">
        <f t="shared" si="3"/>
        <v>-230</v>
      </c>
      <c r="I105" s="11"/>
      <c r="J105" s="27"/>
      <c r="K105" s="11"/>
    </row>
    <row r="106" spans="1:11">
      <c r="A106" t="s">
        <v>599</v>
      </c>
      <c r="B106" s="10">
        <v>117</v>
      </c>
      <c r="C106" s="5" t="s">
        <v>84</v>
      </c>
      <c r="D106" s="5" t="s">
        <v>37</v>
      </c>
      <c r="E106" s="5" t="s">
        <v>223</v>
      </c>
      <c r="F106" s="11">
        <v>-10</v>
      </c>
      <c r="G106" s="11">
        <v>-230</v>
      </c>
      <c r="H106" s="5">
        <f t="shared" si="3"/>
        <v>-240</v>
      </c>
      <c r="I106" s="11"/>
      <c r="J106" s="27"/>
      <c r="K106" s="11"/>
    </row>
    <row r="107" spans="1:11">
      <c r="A107" t="s">
        <v>600</v>
      </c>
      <c r="B107" s="10">
        <v>101</v>
      </c>
      <c r="C107" s="20" t="s">
        <v>413</v>
      </c>
      <c r="D107" s="20" t="s">
        <v>414</v>
      </c>
      <c r="E107" s="18" t="s">
        <v>202</v>
      </c>
      <c r="F107" s="11">
        <v>-160</v>
      </c>
      <c r="G107" s="11">
        <v>-90</v>
      </c>
      <c r="H107" s="5">
        <f t="shared" si="3"/>
        <v>-250</v>
      </c>
      <c r="I107" s="11"/>
      <c r="J107" s="27"/>
      <c r="K107" s="11"/>
    </row>
    <row r="108" spans="1:11">
      <c r="A108" t="s">
        <v>601</v>
      </c>
      <c r="B108" s="10">
        <v>49</v>
      </c>
      <c r="C108" s="20" t="s">
        <v>237</v>
      </c>
      <c r="D108" s="20" t="s">
        <v>151</v>
      </c>
      <c r="E108" s="18" t="s">
        <v>238</v>
      </c>
      <c r="F108" s="11">
        <v>-90</v>
      </c>
      <c r="G108" s="11">
        <v>-170</v>
      </c>
      <c r="H108" s="5">
        <f t="shared" si="3"/>
        <v>-260</v>
      </c>
      <c r="I108" s="11"/>
      <c r="J108" s="28"/>
      <c r="K108" s="11"/>
    </row>
    <row r="109" spans="1:11">
      <c r="A109" t="s">
        <v>602</v>
      </c>
      <c r="B109" s="10">
        <v>58</v>
      </c>
      <c r="C109" s="20" t="s">
        <v>45</v>
      </c>
      <c r="D109" s="20" t="s">
        <v>46</v>
      </c>
      <c r="E109" s="18" t="s">
        <v>217</v>
      </c>
      <c r="F109" s="11">
        <v>-90</v>
      </c>
      <c r="G109" s="11">
        <v>-170</v>
      </c>
      <c r="H109" s="5">
        <f t="shared" si="3"/>
        <v>-260</v>
      </c>
      <c r="I109" s="11"/>
      <c r="J109" s="27"/>
      <c r="K109" s="11"/>
    </row>
    <row r="110" spans="1:11">
      <c r="A110" t="s">
        <v>603</v>
      </c>
      <c r="B110" s="10">
        <v>51</v>
      </c>
      <c r="C110" s="20" t="s">
        <v>51</v>
      </c>
      <c r="D110" s="20" t="s">
        <v>33</v>
      </c>
      <c r="E110" s="18" t="s">
        <v>258</v>
      </c>
      <c r="F110" s="11">
        <v>-280</v>
      </c>
      <c r="G110" s="11"/>
      <c r="H110" s="5">
        <f t="shared" si="3"/>
        <v>-280</v>
      </c>
      <c r="I110" s="11">
        <v>15</v>
      </c>
      <c r="J110" s="27"/>
      <c r="K110" s="11"/>
    </row>
    <row r="111" spans="1:11">
      <c r="A111" t="s">
        <v>604</v>
      </c>
      <c r="B111" s="10">
        <v>95</v>
      </c>
      <c r="C111" s="20" t="s">
        <v>108</v>
      </c>
      <c r="D111" s="20" t="s">
        <v>9</v>
      </c>
      <c r="E111" s="18" t="s">
        <v>657</v>
      </c>
      <c r="F111" s="11">
        <v>-170</v>
      </c>
      <c r="G111" s="11">
        <v>-110</v>
      </c>
      <c r="H111" s="5">
        <f t="shared" si="3"/>
        <v>-280</v>
      </c>
      <c r="I111" s="11"/>
      <c r="J111" s="27"/>
      <c r="K111" s="11"/>
    </row>
    <row r="112" spans="1:11">
      <c r="A112" t="s">
        <v>605</v>
      </c>
      <c r="B112" s="10">
        <v>29</v>
      </c>
      <c r="C112" s="18" t="s">
        <v>326</v>
      </c>
      <c r="D112" s="18" t="s">
        <v>327</v>
      </c>
      <c r="E112" s="18" t="s">
        <v>232</v>
      </c>
      <c r="F112" s="11">
        <v>70</v>
      </c>
      <c r="G112" s="11">
        <v>-360</v>
      </c>
      <c r="H112" s="5">
        <f t="shared" si="3"/>
        <v>-290</v>
      </c>
      <c r="I112" s="11"/>
      <c r="J112" s="28"/>
      <c r="K112" s="11"/>
    </row>
    <row r="113" spans="1:11">
      <c r="A113" t="s">
        <v>606</v>
      </c>
      <c r="B113" s="10">
        <v>136</v>
      </c>
      <c r="C113" s="5" t="s">
        <v>356</v>
      </c>
      <c r="D113" s="5" t="s">
        <v>357</v>
      </c>
      <c r="E113" s="5" t="s">
        <v>196</v>
      </c>
      <c r="F113" s="11">
        <v>-180</v>
      </c>
      <c r="G113" s="11">
        <v>-110</v>
      </c>
      <c r="H113" s="5">
        <f t="shared" si="3"/>
        <v>-290</v>
      </c>
      <c r="I113" s="11"/>
      <c r="J113" s="27"/>
      <c r="K113" s="11"/>
    </row>
    <row r="114" spans="1:11">
      <c r="A114" t="s">
        <v>607</v>
      </c>
      <c r="B114" s="10">
        <v>17</v>
      </c>
      <c r="C114" s="20" t="s">
        <v>285</v>
      </c>
      <c r="D114" s="20" t="s">
        <v>286</v>
      </c>
      <c r="E114" s="18" t="s">
        <v>287</v>
      </c>
      <c r="F114" s="11">
        <v>-450</v>
      </c>
      <c r="G114" s="11">
        <v>100</v>
      </c>
      <c r="H114" s="5">
        <f t="shared" si="3"/>
        <v>-350</v>
      </c>
      <c r="I114" s="11">
        <v>6</v>
      </c>
      <c r="J114" s="28"/>
      <c r="K114" s="11"/>
    </row>
    <row r="115" spans="1:11">
      <c r="A115" t="s">
        <v>608</v>
      </c>
      <c r="B115" s="10">
        <v>119</v>
      </c>
      <c r="C115" s="5" t="s">
        <v>170</v>
      </c>
      <c r="D115" s="5" t="s">
        <v>63</v>
      </c>
      <c r="E115" s="5" t="s">
        <v>196</v>
      </c>
      <c r="F115" s="11">
        <v>-230</v>
      </c>
      <c r="G115" s="11">
        <v>-120</v>
      </c>
      <c r="H115" s="5">
        <f t="shared" si="3"/>
        <v>-350</v>
      </c>
      <c r="I115" s="11"/>
      <c r="J115" s="28"/>
      <c r="K115" s="11"/>
    </row>
    <row r="116" spans="1:11">
      <c r="A116" t="s">
        <v>609</v>
      </c>
      <c r="B116" s="10">
        <v>40</v>
      </c>
      <c r="C116" s="5" t="s">
        <v>369</v>
      </c>
      <c r="D116" s="5" t="s">
        <v>670</v>
      </c>
      <c r="E116" s="5" t="s">
        <v>671</v>
      </c>
      <c r="F116" s="11">
        <v>-360</v>
      </c>
      <c r="G116" s="11">
        <v>0</v>
      </c>
      <c r="H116" s="5">
        <f t="shared" si="3"/>
        <v>-360</v>
      </c>
      <c r="I116" s="11">
        <v>12</v>
      </c>
      <c r="J116" s="28"/>
      <c r="K116" s="11"/>
    </row>
    <row r="117" spans="1:11">
      <c r="A117" t="s">
        <v>610</v>
      </c>
      <c r="B117" s="10">
        <v>64</v>
      </c>
      <c r="C117" s="5" t="s">
        <v>687</v>
      </c>
      <c r="D117" s="5" t="s">
        <v>674</v>
      </c>
      <c r="E117" s="5" t="s">
        <v>234</v>
      </c>
      <c r="F117" s="11">
        <v>-400</v>
      </c>
      <c r="G117" s="11">
        <v>40</v>
      </c>
      <c r="H117" s="5">
        <f t="shared" si="3"/>
        <v>-360</v>
      </c>
      <c r="I117" s="11">
        <v>17</v>
      </c>
      <c r="J117" s="27"/>
      <c r="K117" s="11"/>
    </row>
    <row r="118" spans="1:11">
      <c r="A118" t="s">
        <v>611</v>
      </c>
      <c r="B118" s="10">
        <v>104</v>
      </c>
      <c r="C118" s="20" t="s">
        <v>147</v>
      </c>
      <c r="D118" s="20" t="s">
        <v>148</v>
      </c>
      <c r="E118" s="18" t="s">
        <v>210</v>
      </c>
      <c r="F118" s="11">
        <v>50</v>
      </c>
      <c r="G118" s="11">
        <v>-410</v>
      </c>
      <c r="H118" s="5">
        <f t="shared" si="3"/>
        <v>-360</v>
      </c>
      <c r="I118" s="11"/>
      <c r="J118" s="27"/>
      <c r="K118" s="11"/>
    </row>
    <row r="119" spans="1:11">
      <c r="A119" t="s">
        <v>612</v>
      </c>
      <c r="B119" s="10">
        <v>27</v>
      </c>
      <c r="C119" s="20" t="s">
        <v>298</v>
      </c>
      <c r="D119" s="20" t="s">
        <v>71</v>
      </c>
      <c r="E119" s="18" t="s">
        <v>455</v>
      </c>
      <c r="F119" s="11">
        <v>-50</v>
      </c>
      <c r="G119" s="11">
        <v>-330</v>
      </c>
      <c r="H119" s="5">
        <f t="shared" si="3"/>
        <v>-380</v>
      </c>
      <c r="I119" s="11"/>
      <c r="J119" s="28"/>
      <c r="K119" s="11"/>
    </row>
    <row r="120" spans="1:11">
      <c r="A120" t="s">
        <v>613</v>
      </c>
      <c r="B120" s="10">
        <v>25</v>
      </c>
      <c r="C120" s="20" t="s">
        <v>256</v>
      </c>
      <c r="D120" s="20" t="s">
        <v>649</v>
      </c>
      <c r="E120" s="18" t="s">
        <v>438</v>
      </c>
      <c r="F120" s="11">
        <v>-110</v>
      </c>
      <c r="G120" s="11">
        <v>-280</v>
      </c>
      <c r="H120" s="5">
        <f t="shared" si="3"/>
        <v>-390</v>
      </c>
      <c r="I120" s="11"/>
      <c r="J120" s="28"/>
      <c r="K120" s="11"/>
    </row>
    <row r="121" spans="1:11">
      <c r="A121" t="s">
        <v>614</v>
      </c>
      <c r="B121" s="10">
        <v>59</v>
      </c>
      <c r="C121" s="18" t="s">
        <v>19</v>
      </c>
      <c r="D121" s="18" t="s">
        <v>140</v>
      </c>
      <c r="E121" s="18" t="s">
        <v>378</v>
      </c>
      <c r="F121" s="11">
        <v>-190</v>
      </c>
      <c r="G121" s="11">
        <v>-210</v>
      </c>
      <c r="H121" s="5">
        <f t="shared" si="3"/>
        <v>-400</v>
      </c>
      <c r="I121" s="11">
        <v>14</v>
      </c>
      <c r="J121" s="28"/>
      <c r="K121" s="11"/>
    </row>
    <row r="122" spans="1:11">
      <c r="A122" t="s">
        <v>615</v>
      </c>
      <c r="B122" s="10">
        <v>79</v>
      </c>
      <c r="C122" s="20" t="s">
        <v>207</v>
      </c>
      <c r="D122" s="20" t="s">
        <v>212</v>
      </c>
      <c r="E122" s="18" t="s">
        <v>208</v>
      </c>
      <c r="F122" s="19">
        <v>-220</v>
      </c>
      <c r="G122" s="19">
        <v>-200</v>
      </c>
      <c r="H122" s="5">
        <f t="shared" si="3"/>
        <v>-420</v>
      </c>
      <c r="I122" s="19">
        <v>18</v>
      </c>
      <c r="J122" s="28"/>
      <c r="K122" s="11"/>
    </row>
    <row r="123" spans="1:11">
      <c r="A123" t="s">
        <v>616</v>
      </c>
      <c r="B123" s="10">
        <v>98</v>
      </c>
      <c r="C123" s="5" t="s">
        <v>66</v>
      </c>
      <c r="D123" s="5" t="s">
        <v>120</v>
      </c>
      <c r="E123" s="5" t="s">
        <v>364</v>
      </c>
      <c r="F123" s="11">
        <v>-240</v>
      </c>
      <c r="G123" s="11">
        <v>-180</v>
      </c>
      <c r="H123" s="5">
        <f t="shared" si="3"/>
        <v>-420</v>
      </c>
      <c r="I123" s="11"/>
      <c r="J123" s="28"/>
      <c r="K123" s="11"/>
    </row>
    <row r="124" spans="1:11">
      <c r="A124" t="s">
        <v>617</v>
      </c>
      <c r="B124" s="10">
        <v>123</v>
      </c>
      <c r="C124" s="5" t="s">
        <v>685</v>
      </c>
      <c r="D124" s="5" t="s">
        <v>686</v>
      </c>
      <c r="E124" s="5" t="s">
        <v>257</v>
      </c>
      <c r="F124" s="11">
        <v>130</v>
      </c>
      <c r="G124" s="11">
        <v>-560</v>
      </c>
      <c r="H124" s="5">
        <f t="shared" si="3"/>
        <v>-430</v>
      </c>
      <c r="I124" s="11"/>
      <c r="J124" s="28"/>
      <c r="K124" s="11"/>
    </row>
    <row r="125" spans="1:11">
      <c r="A125" t="s">
        <v>618</v>
      </c>
      <c r="B125" s="10">
        <v>113</v>
      </c>
      <c r="C125" s="5" t="s">
        <v>681</v>
      </c>
      <c r="D125" s="5" t="s">
        <v>113</v>
      </c>
      <c r="E125" s="5" t="s">
        <v>202</v>
      </c>
      <c r="F125" s="11">
        <v>-350</v>
      </c>
      <c r="G125" s="11">
        <v>-90</v>
      </c>
      <c r="H125" s="5">
        <f t="shared" si="3"/>
        <v>-440</v>
      </c>
      <c r="I125" s="11"/>
      <c r="J125" s="28"/>
      <c r="K125" s="11"/>
    </row>
    <row r="126" spans="1:11">
      <c r="A126" t="s">
        <v>619</v>
      </c>
      <c r="B126" s="10">
        <v>34</v>
      </c>
      <c r="C126" s="5" t="s">
        <v>666</v>
      </c>
      <c r="D126" s="5" t="s">
        <v>20</v>
      </c>
      <c r="E126" s="5" t="s">
        <v>667</v>
      </c>
      <c r="F126" s="11">
        <v>-270</v>
      </c>
      <c r="G126" s="11">
        <v>-200</v>
      </c>
      <c r="H126" s="5">
        <f t="shared" si="3"/>
        <v>-470</v>
      </c>
      <c r="I126" s="11"/>
      <c r="J126" s="27"/>
      <c r="K126" s="11"/>
    </row>
    <row r="127" spans="1:11">
      <c r="A127" t="s">
        <v>620</v>
      </c>
      <c r="B127" s="10">
        <v>127</v>
      </c>
      <c r="C127" s="18" t="s">
        <v>465</v>
      </c>
      <c r="D127" s="18" t="s">
        <v>466</v>
      </c>
      <c r="E127" s="18" t="s">
        <v>378</v>
      </c>
      <c r="F127" s="11">
        <v>-310</v>
      </c>
      <c r="G127" s="11">
        <v>-160</v>
      </c>
      <c r="H127" s="5">
        <f t="shared" si="3"/>
        <v>-470</v>
      </c>
      <c r="I127" s="11"/>
      <c r="J127" s="28"/>
      <c r="K127" s="11"/>
    </row>
    <row r="128" spans="1:11">
      <c r="A128" t="s">
        <v>621</v>
      </c>
      <c r="B128" s="10">
        <v>102</v>
      </c>
      <c r="C128" s="20" t="s">
        <v>655</v>
      </c>
      <c r="D128" s="20" t="s">
        <v>69</v>
      </c>
      <c r="E128" s="18" t="s">
        <v>656</v>
      </c>
      <c r="F128" s="11">
        <v>-230</v>
      </c>
      <c r="G128" s="11">
        <v>-250</v>
      </c>
      <c r="H128" s="5">
        <f t="shared" si="3"/>
        <v>-480</v>
      </c>
      <c r="I128" s="11"/>
      <c r="J128" s="27"/>
      <c r="K128" s="11"/>
    </row>
    <row r="129" spans="1:11">
      <c r="A129" t="s">
        <v>622</v>
      </c>
      <c r="B129" s="10">
        <v>37</v>
      </c>
      <c r="C129" s="20" t="s">
        <v>133</v>
      </c>
      <c r="D129" s="20" t="s">
        <v>134</v>
      </c>
      <c r="E129" s="18" t="s">
        <v>274</v>
      </c>
      <c r="F129" s="11">
        <v>-190</v>
      </c>
      <c r="G129" s="11">
        <v>-310</v>
      </c>
      <c r="H129" s="5">
        <f t="shared" si="3"/>
        <v>-500</v>
      </c>
      <c r="I129" s="11">
        <v>11</v>
      </c>
      <c r="J129" s="27"/>
      <c r="K129" s="11"/>
    </row>
    <row r="130" spans="1:11">
      <c r="A130" t="s">
        <v>623</v>
      </c>
      <c r="B130" s="10">
        <v>114</v>
      </c>
      <c r="C130" s="5" t="s">
        <v>682</v>
      </c>
      <c r="D130" s="5" t="s">
        <v>104</v>
      </c>
      <c r="E130" s="5" t="s">
        <v>234</v>
      </c>
      <c r="F130" s="11">
        <v>-80</v>
      </c>
      <c r="G130" s="11">
        <v>-480</v>
      </c>
      <c r="H130" s="5">
        <f t="shared" si="3"/>
        <v>-560</v>
      </c>
      <c r="I130" s="11"/>
      <c r="J130" s="28"/>
      <c r="K130" s="11"/>
    </row>
    <row r="131" spans="1:11">
      <c r="A131" t="s">
        <v>624</v>
      </c>
      <c r="B131" s="10">
        <v>75</v>
      </c>
      <c r="C131" s="5" t="s">
        <v>678</v>
      </c>
      <c r="D131" s="5" t="s">
        <v>679</v>
      </c>
      <c r="E131" s="5" t="s">
        <v>271</v>
      </c>
      <c r="F131" s="11">
        <v>-330</v>
      </c>
      <c r="G131" s="11">
        <v>-240</v>
      </c>
      <c r="H131" s="5">
        <f t="shared" ref="H131:H138" si="4">SUM(F131:G131)</f>
        <v>-570</v>
      </c>
      <c r="I131" s="11">
        <v>21</v>
      </c>
      <c r="J131" s="27"/>
      <c r="K131" s="11"/>
    </row>
    <row r="132" spans="1:11">
      <c r="A132" t="s">
        <v>625</v>
      </c>
      <c r="B132" s="10">
        <v>36</v>
      </c>
      <c r="C132" s="18" t="s">
        <v>129</v>
      </c>
      <c r="D132" s="18" t="s">
        <v>212</v>
      </c>
      <c r="E132" s="18" t="s">
        <v>277</v>
      </c>
      <c r="F132" s="11">
        <v>-180</v>
      </c>
      <c r="G132" s="11">
        <v>-450</v>
      </c>
      <c r="H132" s="5">
        <f t="shared" si="4"/>
        <v>-630</v>
      </c>
      <c r="I132" s="11">
        <v>11</v>
      </c>
      <c r="J132" s="28"/>
      <c r="K132" s="11"/>
    </row>
    <row r="133" spans="1:11">
      <c r="A133" t="s">
        <v>626</v>
      </c>
      <c r="B133" s="10">
        <v>128</v>
      </c>
      <c r="C133" s="20" t="s">
        <v>81</v>
      </c>
      <c r="D133" s="20" t="s">
        <v>60</v>
      </c>
      <c r="E133" s="20" t="s">
        <v>267</v>
      </c>
      <c r="F133" s="11">
        <v>-390</v>
      </c>
      <c r="G133" s="11">
        <v>-260</v>
      </c>
      <c r="H133" s="5">
        <f t="shared" si="4"/>
        <v>-650</v>
      </c>
      <c r="I133" s="11"/>
      <c r="J133" s="28"/>
      <c r="K133" s="11"/>
    </row>
    <row r="134" spans="1:11">
      <c r="A134" t="s">
        <v>627</v>
      </c>
      <c r="B134" s="10">
        <v>22</v>
      </c>
      <c r="C134" s="20" t="s">
        <v>278</v>
      </c>
      <c r="D134" s="20" t="s">
        <v>35</v>
      </c>
      <c r="E134" s="18" t="s">
        <v>648</v>
      </c>
      <c r="F134" s="11">
        <v>-40</v>
      </c>
      <c r="G134" s="11">
        <v>-620</v>
      </c>
      <c r="H134" s="5">
        <f t="shared" si="4"/>
        <v>-660</v>
      </c>
      <c r="I134" s="11">
        <v>8</v>
      </c>
      <c r="J134" s="28"/>
      <c r="K134" s="11"/>
    </row>
    <row r="135" spans="1:11">
      <c r="A135" t="s">
        <v>628</v>
      </c>
      <c r="B135" s="10">
        <v>70</v>
      </c>
      <c r="C135" s="20" t="s">
        <v>34</v>
      </c>
      <c r="D135" s="20" t="s">
        <v>35</v>
      </c>
      <c r="E135" s="18" t="s">
        <v>232</v>
      </c>
      <c r="F135" s="11">
        <v>-370</v>
      </c>
      <c r="G135" s="11">
        <v>-300</v>
      </c>
      <c r="H135" s="5">
        <f t="shared" si="4"/>
        <v>-670</v>
      </c>
      <c r="I135" s="11"/>
      <c r="J135" s="27"/>
      <c r="K135" s="11"/>
    </row>
    <row r="136" spans="1:11">
      <c r="A136" t="s">
        <v>629</v>
      </c>
      <c r="B136" s="10">
        <v>52</v>
      </c>
      <c r="C136" s="5" t="s">
        <v>673</v>
      </c>
      <c r="D136" s="5" t="s">
        <v>46</v>
      </c>
      <c r="E136" s="5" t="s">
        <v>258</v>
      </c>
      <c r="F136" s="11">
        <v>-620</v>
      </c>
      <c r="G136" s="11">
        <v>-90</v>
      </c>
      <c r="H136" s="5">
        <f t="shared" si="4"/>
        <v>-710</v>
      </c>
      <c r="I136" s="11">
        <v>15</v>
      </c>
      <c r="J136" s="27"/>
      <c r="K136" s="11"/>
    </row>
    <row r="137" spans="1:11">
      <c r="A137" t="s">
        <v>630</v>
      </c>
      <c r="B137" s="10">
        <v>3</v>
      </c>
      <c r="C137" s="18" t="s">
        <v>635</v>
      </c>
      <c r="D137" s="18" t="s">
        <v>652</v>
      </c>
      <c r="E137" s="18" t="s">
        <v>293</v>
      </c>
      <c r="F137" s="11">
        <v>-580</v>
      </c>
      <c r="G137" s="11">
        <v>-270</v>
      </c>
      <c r="H137" s="5">
        <f t="shared" si="4"/>
        <v>-850</v>
      </c>
      <c r="I137" s="11"/>
      <c r="J137" s="27"/>
      <c r="K137" s="11"/>
    </row>
    <row r="138" spans="1:11">
      <c r="A138" t="s">
        <v>631</v>
      </c>
      <c r="B138" s="10">
        <v>72</v>
      </c>
      <c r="C138" s="5" t="s">
        <v>336</v>
      </c>
      <c r="D138" s="5" t="s">
        <v>13</v>
      </c>
      <c r="E138" s="5" t="s">
        <v>196</v>
      </c>
      <c r="F138" s="11">
        <v>-860</v>
      </c>
      <c r="G138" s="11">
        <v>-230</v>
      </c>
      <c r="H138" s="5">
        <f t="shared" si="4"/>
        <v>-1090</v>
      </c>
      <c r="I138" s="11"/>
      <c r="J138" s="28"/>
      <c r="K138" s="11"/>
    </row>
    <row r="139" spans="1:11">
      <c r="B139" s="10"/>
      <c r="C139" s="18"/>
      <c r="D139" s="18"/>
      <c r="E139" s="18"/>
      <c r="F139" s="11"/>
      <c r="G139" s="11"/>
      <c r="H139" s="5"/>
      <c r="I139" s="11"/>
      <c r="J139" s="27"/>
      <c r="K139" s="11"/>
    </row>
    <row r="140" spans="1:11">
      <c r="B140" s="10"/>
      <c r="C140" s="20"/>
      <c r="D140" s="20"/>
      <c r="E140" s="18"/>
      <c r="F140" s="11">
        <f>SUM(F3:F138)</f>
        <v>0</v>
      </c>
      <c r="G140" s="11">
        <f>SUM(G3:G138)</f>
        <v>0</v>
      </c>
      <c r="H140" s="5"/>
      <c r="I140" s="11"/>
      <c r="J140" s="27"/>
      <c r="K140" s="11"/>
    </row>
    <row r="141" spans="1:11">
      <c r="B141" s="10"/>
      <c r="C141" s="20"/>
      <c r="D141" s="20"/>
      <c r="E141" s="18"/>
      <c r="F141" s="11"/>
      <c r="G141" s="11"/>
      <c r="H141" s="5"/>
      <c r="I141" s="11"/>
      <c r="J141" s="27"/>
      <c r="K141" s="11"/>
    </row>
    <row r="142" spans="1:11">
      <c r="B142" s="10"/>
      <c r="C142" s="18"/>
      <c r="D142" s="18"/>
      <c r="E142" s="18"/>
      <c r="F142" s="11"/>
      <c r="G142" s="11"/>
      <c r="H142" s="5"/>
      <c r="I142" s="11"/>
      <c r="J142" s="27"/>
      <c r="K142" s="11"/>
    </row>
    <row r="143" spans="1:11">
      <c r="B143" s="10"/>
      <c r="C143" s="20"/>
      <c r="D143" s="20"/>
      <c r="E143" s="18"/>
      <c r="F143" s="11"/>
      <c r="G143" s="11"/>
      <c r="H143" s="5"/>
      <c r="I143" s="11"/>
      <c r="J143" s="27"/>
      <c r="K143" s="11"/>
    </row>
    <row r="144" spans="1:11">
      <c r="B144" s="10"/>
      <c r="C144" s="20"/>
      <c r="D144" s="20"/>
      <c r="E144" s="18"/>
      <c r="F144" s="11"/>
      <c r="G144" s="11"/>
      <c r="H144" s="5"/>
      <c r="I144" s="11"/>
      <c r="J144" s="27"/>
      <c r="K144" s="11"/>
    </row>
    <row r="145" spans="2:11">
      <c r="B145" s="10"/>
      <c r="C145" s="20"/>
      <c r="D145" s="20"/>
      <c r="E145" s="18"/>
      <c r="F145" s="11"/>
      <c r="G145" s="11"/>
      <c r="H145" s="5"/>
      <c r="I145" s="11"/>
      <c r="J145" s="27"/>
      <c r="K145" s="11"/>
    </row>
    <row r="146" spans="2:11">
      <c r="B146" s="10"/>
      <c r="C146" s="18"/>
      <c r="D146" s="18"/>
      <c r="E146" s="18"/>
      <c r="F146" s="11"/>
      <c r="G146" s="11"/>
      <c r="H146" s="5"/>
      <c r="I146" s="11"/>
      <c r="J146" s="27"/>
      <c r="K146" s="11"/>
    </row>
    <row r="147" spans="2:11">
      <c r="B147" s="10"/>
      <c r="C147" s="20"/>
      <c r="D147" s="20"/>
      <c r="E147" s="18"/>
      <c r="F147" s="11"/>
      <c r="G147" s="11"/>
      <c r="H147" s="5"/>
      <c r="I147" s="11"/>
      <c r="J147" s="27"/>
      <c r="K147" s="11"/>
    </row>
    <row r="148" spans="2:11">
      <c r="B148" s="10"/>
      <c r="C148" s="20"/>
      <c r="D148" s="20"/>
      <c r="E148" s="20"/>
      <c r="F148" s="11"/>
      <c r="G148" s="11"/>
      <c r="H148" s="5"/>
      <c r="I148" s="11"/>
      <c r="J148" s="28"/>
      <c r="K148" s="11"/>
    </row>
    <row r="149" spans="2:11">
      <c r="B149" s="10"/>
      <c r="C149" s="20"/>
      <c r="D149" s="20"/>
      <c r="E149" s="18"/>
      <c r="F149" s="11"/>
      <c r="G149" s="11"/>
      <c r="H149" s="5"/>
      <c r="I149" s="11"/>
      <c r="J149" s="27"/>
      <c r="K149" s="11"/>
    </row>
    <row r="150" spans="2:11">
      <c r="B150" s="10"/>
      <c r="C150" s="20"/>
      <c r="D150" s="20"/>
      <c r="E150" s="18"/>
      <c r="F150" s="11"/>
      <c r="G150" s="11"/>
      <c r="H150" s="5"/>
      <c r="I150" s="11"/>
      <c r="J150" s="27"/>
      <c r="K150" s="11"/>
    </row>
    <row r="151" spans="2:11">
      <c r="B151" s="10"/>
      <c r="C151" s="20"/>
      <c r="D151" s="20"/>
      <c r="E151" s="18"/>
      <c r="F151" s="11"/>
      <c r="G151" s="11"/>
      <c r="H151" s="5"/>
      <c r="I151" s="11"/>
      <c r="J151" s="27"/>
      <c r="K151" s="11"/>
    </row>
    <row r="152" spans="2:11">
      <c r="B152" s="10"/>
      <c r="C152" s="20"/>
      <c r="D152" s="20"/>
      <c r="E152" s="18"/>
      <c r="F152" s="19"/>
      <c r="G152" s="19"/>
      <c r="H152" s="5"/>
      <c r="I152" s="19"/>
      <c r="J152" s="27"/>
      <c r="K152" s="11"/>
    </row>
    <row r="153" spans="2:11">
      <c r="B153" s="10"/>
      <c r="C153" s="18"/>
      <c r="D153" s="18"/>
      <c r="E153" s="18"/>
      <c r="F153" s="11"/>
      <c r="G153" s="11"/>
      <c r="H153" s="5"/>
      <c r="I153" s="11"/>
      <c r="J153" s="27"/>
      <c r="K153" s="11"/>
    </row>
    <row r="154" spans="2:11">
      <c r="B154" s="10"/>
      <c r="C154" s="20"/>
      <c r="D154" s="20"/>
      <c r="E154" s="18"/>
      <c r="F154" s="11"/>
      <c r="G154" s="11"/>
      <c r="H154" s="5"/>
      <c r="I154" s="11"/>
      <c r="J154" s="27"/>
      <c r="K154" s="11"/>
    </row>
    <row r="155" spans="2:11">
      <c r="B155" s="10"/>
      <c r="C155" s="20"/>
      <c r="D155" s="20"/>
      <c r="E155" s="18"/>
      <c r="F155" s="11"/>
      <c r="G155" s="11"/>
      <c r="H155" s="5"/>
      <c r="I155" s="11"/>
      <c r="J155" s="27"/>
      <c r="K155" s="11"/>
    </row>
    <row r="156" spans="2:11">
      <c r="B156" s="10"/>
      <c r="C156" s="20"/>
      <c r="D156" s="20"/>
      <c r="E156" s="18"/>
      <c r="F156" s="11"/>
      <c r="G156" s="11"/>
      <c r="H156" s="5"/>
      <c r="I156" s="11"/>
      <c r="J156" s="27"/>
      <c r="K156" s="11"/>
    </row>
    <row r="157" spans="2:11">
      <c r="B157" s="10"/>
      <c r="C157" s="20"/>
      <c r="D157" s="20"/>
      <c r="E157" s="18"/>
      <c r="F157" s="11"/>
      <c r="G157" s="11"/>
      <c r="H157" s="5"/>
      <c r="I157" s="11"/>
      <c r="J157" s="27"/>
      <c r="K157" s="11"/>
    </row>
    <row r="158" spans="2:11">
      <c r="B158" s="10"/>
      <c r="C158" s="20"/>
      <c r="D158" s="20"/>
      <c r="E158" s="18"/>
      <c r="F158" s="11"/>
      <c r="G158" s="11"/>
      <c r="H158" s="5"/>
      <c r="I158" s="11"/>
      <c r="J158" s="27"/>
      <c r="K158" s="11"/>
    </row>
    <row r="159" spans="2:11">
      <c r="B159" s="10"/>
      <c r="C159" s="20"/>
      <c r="D159" s="20"/>
      <c r="E159" s="18"/>
      <c r="F159" s="11"/>
      <c r="G159" s="11"/>
      <c r="H159" s="5"/>
      <c r="I159" s="11"/>
      <c r="J159" s="27"/>
      <c r="K159" s="11"/>
    </row>
    <row r="160" spans="2:11">
      <c r="B160" s="10"/>
      <c r="C160" s="20"/>
      <c r="D160" s="20"/>
      <c r="E160" s="18"/>
      <c r="F160" s="11"/>
      <c r="G160" s="11"/>
      <c r="H160" s="5"/>
      <c r="I160" s="19"/>
      <c r="J160" s="27"/>
      <c r="K160" s="11"/>
    </row>
    <row r="161" spans="2:11">
      <c r="B161" s="10"/>
      <c r="C161" s="20"/>
      <c r="D161" s="20"/>
      <c r="E161" s="18"/>
      <c r="F161" s="11"/>
      <c r="G161" s="11"/>
      <c r="H161" s="5"/>
      <c r="I161" s="11"/>
      <c r="J161" s="27"/>
      <c r="K161" s="11"/>
    </row>
    <row r="162" spans="2:11">
      <c r="B162" s="10"/>
      <c r="C162" s="18"/>
      <c r="D162" s="18"/>
      <c r="E162" s="18"/>
      <c r="F162" s="11"/>
      <c r="G162" s="11"/>
      <c r="H162" s="5"/>
      <c r="I162" s="11"/>
      <c r="J162" s="27"/>
      <c r="K162" s="11"/>
    </row>
    <row r="163" spans="2:11">
      <c r="B163" s="10"/>
      <c r="C163" s="20"/>
      <c r="D163" s="20"/>
      <c r="E163" s="18"/>
      <c r="F163" s="11"/>
      <c r="G163" s="11"/>
      <c r="H163" s="5"/>
      <c r="I163" s="11"/>
      <c r="J163" s="27"/>
      <c r="K163" s="11"/>
    </row>
    <row r="164" spans="2:11">
      <c r="B164" s="10"/>
      <c r="C164" s="20"/>
      <c r="D164" s="20"/>
      <c r="E164" s="18"/>
      <c r="F164" s="11"/>
      <c r="G164" s="11"/>
      <c r="H164" s="5"/>
      <c r="I164" s="11"/>
      <c r="J164" s="27"/>
      <c r="K164" s="11"/>
    </row>
    <row r="165" spans="2:11">
      <c r="B165" s="10"/>
      <c r="C165" s="20"/>
      <c r="D165" s="20"/>
      <c r="E165" s="18"/>
      <c r="F165" s="11"/>
      <c r="G165" s="11"/>
      <c r="H165" s="5"/>
      <c r="I165" s="11"/>
      <c r="J165" s="27"/>
      <c r="K165" s="11"/>
    </row>
    <row r="166" spans="2:11">
      <c r="B166" s="10"/>
      <c r="C166" s="20"/>
      <c r="D166" s="20"/>
      <c r="E166" s="18"/>
      <c r="F166" s="11"/>
      <c r="G166" s="11"/>
      <c r="H166" s="5"/>
      <c r="I166" s="11"/>
      <c r="J166" s="27"/>
      <c r="K166" s="11"/>
    </row>
    <row r="167" spans="2:11">
      <c r="B167" s="10"/>
      <c r="C167" s="20"/>
      <c r="D167" s="20"/>
      <c r="E167" s="18"/>
      <c r="F167" s="11"/>
      <c r="G167" s="11"/>
      <c r="H167" s="5"/>
      <c r="I167" s="11"/>
      <c r="J167" s="27"/>
      <c r="K167" s="11"/>
    </row>
    <row r="168" spans="2:11">
      <c r="B168" s="10"/>
      <c r="C168" s="20"/>
      <c r="D168" s="20"/>
      <c r="E168" s="18"/>
      <c r="F168" s="11"/>
      <c r="G168" s="11"/>
      <c r="H168" s="5"/>
      <c r="I168" s="11"/>
      <c r="J168" s="27"/>
      <c r="K168" s="11"/>
    </row>
    <row r="169" spans="2:11">
      <c r="B169" s="10"/>
      <c r="C169" s="20"/>
      <c r="D169" s="20"/>
      <c r="E169" s="18"/>
      <c r="F169" s="11"/>
      <c r="G169" s="11"/>
      <c r="H169" s="5"/>
      <c r="I169" s="20"/>
      <c r="J169" s="27"/>
      <c r="K169" s="11"/>
    </row>
    <row r="170" spans="2:11">
      <c r="B170" s="10"/>
      <c r="C170" s="20"/>
      <c r="D170" s="20"/>
      <c r="E170" s="18"/>
      <c r="F170" s="11"/>
      <c r="G170" s="11"/>
      <c r="H170" s="5"/>
      <c r="I170" s="11"/>
      <c r="J170" s="27"/>
      <c r="K170" s="11"/>
    </row>
    <row r="171" spans="2:11">
      <c r="B171" s="10"/>
      <c r="C171" s="18"/>
      <c r="D171" s="18"/>
      <c r="E171" s="18"/>
      <c r="F171" s="11"/>
      <c r="G171" s="11"/>
      <c r="H171" s="5"/>
      <c r="I171" s="11"/>
      <c r="J171" s="27"/>
      <c r="K171" s="11"/>
    </row>
    <row r="172" spans="2:11">
      <c r="B172" s="10"/>
      <c r="C172" s="20"/>
      <c r="D172" s="20"/>
      <c r="E172" s="18"/>
      <c r="F172" s="11"/>
      <c r="G172" s="11"/>
      <c r="H172" s="5"/>
      <c r="I172" s="11"/>
      <c r="J172" s="27"/>
      <c r="K172" s="11"/>
    </row>
    <row r="173" spans="2:11">
      <c r="B173" s="10"/>
      <c r="C173" s="20"/>
      <c r="D173" s="20"/>
      <c r="E173" s="18"/>
      <c r="F173" s="11"/>
      <c r="G173" s="11"/>
      <c r="H173" s="5"/>
      <c r="I173" s="11"/>
      <c r="J173" s="27"/>
      <c r="K173" s="11"/>
    </row>
    <row r="174" spans="2:11">
      <c r="B174" s="10"/>
      <c r="C174" s="18"/>
      <c r="D174" s="18"/>
      <c r="E174" s="18"/>
      <c r="F174" s="11"/>
      <c r="G174" s="11"/>
      <c r="H174" s="5"/>
      <c r="I174" s="11"/>
      <c r="J174" s="27"/>
      <c r="K174" s="11"/>
    </row>
    <row r="175" spans="2:11">
      <c r="B175" s="10"/>
      <c r="C175" s="20"/>
      <c r="D175" s="20"/>
      <c r="E175" s="18"/>
      <c r="F175" s="11"/>
      <c r="G175" s="11"/>
      <c r="H175" s="5"/>
      <c r="I175" s="11"/>
      <c r="J175" s="27"/>
      <c r="K175" s="11"/>
    </row>
    <row r="176" spans="2:11">
      <c r="B176" s="10"/>
      <c r="C176" s="20"/>
      <c r="D176" s="20"/>
      <c r="E176" s="20"/>
      <c r="F176" s="11"/>
      <c r="G176" s="11"/>
      <c r="H176" s="5"/>
      <c r="I176" s="11"/>
      <c r="J176" s="28"/>
      <c r="K176" s="11"/>
    </row>
    <row r="177" spans="2:11">
      <c r="B177" s="10"/>
      <c r="C177" s="20"/>
      <c r="D177" s="20"/>
      <c r="E177" s="18"/>
      <c r="F177" s="11"/>
      <c r="G177" s="11"/>
      <c r="H177" s="5"/>
      <c r="I177" s="11"/>
      <c r="J177" s="27"/>
      <c r="K177" s="11"/>
    </row>
    <row r="178" spans="2:11">
      <c r="B178" s="10"/>
      <c r="C178" s="20"/>
      <c r="D178" s="20"/>
      <c r="E178" s="18"/>
      <c r="F178" s="11"/>
      <c r="G178" s="11"/>
      <c r="H178" s="5"/>
      <c r="I178" s="11"/>
      <c r="J178" s="27"/>
      <c r="K178" s="11"/>
    </row>
    <row r="179" spans="2:11">
      <c r="B179" s="10"/>
      <c r="C179" s="20"/>
      <c r="D179" s="20"/>
      <c r="E179" s="18"/>
      <c r="F179" s="11"/>
      <c r="G179" s="11"/>
      <c r="H179" s="5"/>
      <c r="I179" s="11"/>
      <c r="J179" s="27"/>
      <c r="K179" s="11"/>
    </row>
    <row r="180" spans="2:11">
      <c r="B180" s="10"/>
      <c r="C180" s="18"/>
      <c r="D180" s="18"/>
      <c r="E180" s="18"/>
      <c r="F180" s="11"/>
      <c r="G180" s="11"/>
      <c r="H180" s="5"/>
      <c r="I180" s="11"/>
      <c r="J180" s="27"/>
      <c r="K180" s="11"/>
    </row>
    <row r="181" spans="2:11">
      <c r="B181" s="10"/>
      <c r="C181" s="18"/>
      <c r="D181" s="18"/>
      <c r="E181" s="18"/>
      <c r="F181" s="11"/>
      <c r="G181" s="11"/>
      <c r="H181" s="5"/>
      <c r="I181" s="11"/>
      <c r="J181" s="27"/>
      <c r="K181" s="11"/>
    </row>
    <row r="182" spans="2:11">
      <c r="B182" s="10"/>
      <c r="C182" s="20"/>
      <c r="D182" s="20"/>
      <c r="E182" s="18"/>
      <c r="F182" s="11"/>
      <c r="G182" s="11"/>
      <c r="H182" s="5"/>
      <c r="I182" s="11"/>
      <c r="J182" s="27"/>
      <c r="K182" s="11"/>
    </row>
    <row r="183" spans="2:11">
      <c r="B183" s="10"/>
      <c r="C183" s="20"/>
      <c r="D183" s="20"/>
      <c r="E183" s="18"/>
      <c r="F183" s="11"/>
      <c r="G183" s="11"/>
      <c r="H183" s="5"/>
      <c r="I183" s="11"/>
      <c r="J183" s="27"/>
      <c r="K183" s="11"/>
    </row>
    <row r="184" spans="2:11">
      <c r="B184" s="10"/>
      <c r="C184" s="20"/>
      <c r="D184" s="20"/>
      <c r="E184" s="18"/>
      <c r="F184" s="11"/>
      <c r="G184" s="11"/>
      <c r="H184" s="5"/>
      <c r="I184" s="11"/>
      <c r="J184" s="27"/>
      <c r="K184" s="11"/>
    </row>
    <row r="185" spans="2:11">
      <c r="B185" s="10"/>
      <c r="C185" s="18"/>
      <c r="D185" s="18"/>
      <c r="E185" s="18"/>
      <c r="F185" s="11"/>
      <c r="G185" s="11"/>
      <c r="H185" s="5"/>
      <c r="I185" s="11"/>
      <c r="J185" s="27"/>
      <c r="K185" s="11"/>
    </row>
    <row r="186" spans="2:11">
      <c r="B186" s="10"/>
      <c r="C186" s="18"/>
      <c r="D186" s="18"/>
      <c r="E186" s="18"/>
      <c r="F186" s="11"/>
      <c r="G186" s="11"/>
      <c r="H186" s="5"/>
      <c r="I186" s="11"/>
      <c r="J186" s="27"/>
      <c r="K186" s="11"/>
    </row>
    <row r="187" spans="2:11">
      <c r="B187" s="10"/>
      <c r="C187" s="20"/>
      <c r="D187" s="20"/>
      <c r="E187" s="18"/>
      <c r="F187" s="11"/>
      <c r="G187" s="11"/>
      <c r="H187" s="5"/>
      <c r="I187" s="11"/>
      <c r="J187" s="27"/>
      <c r="K187" s="11"/>
    </row>
    <row r="188" spans="2:11">
      <c r="B188" s="10"/>
      <c r="C188" s="18"/>
      <c r="D188" s="18"/>
      <c r="E188" s="18"/>
      <c r="F188" s="11"/>
      <c r="G188" s="11"/>
      <c r="H188" s="5"/>
      <c r="I188" s="11"/>
      <c r="J188" s="27"/>
      <c r="K188" s="11"/>
    </row>
    <row r="189" spans="2:11">
      <c r="B189" s="10"/>
      <c r="C189" s="20"/>
      <c r="D189" s="20"/>
      <c r="E189" s="18"/>
      <c r="F189" s="11"/>
      <c r="G189" s="11"/>
      <c r="H189" s="5"/>
      <c r="I189" s="11"/>
      <c r="J189" s="27"/>
      <c r="K189" s="11"/>
    </row>
    <row r="190" spans="2:11">
      <c r="B190" s="10"/>
      <c r="C190" s="20"/>
      <c r="D190" s="20"/>
      <c r="E190" s="18"/>
      <c r="F190" s="11"/>
      <c r="G190" s="11"/>
      <c r="H190" s="5"/>
      <c r="I190" s="11"/>
      <c r="J190" s="27"/>
      <c r="K190" s="11"/>
    </row>
    <row r="191" spans="2:11">
      <c r="B191" s="10"/>
      <c r="C191" s="20"/>
      <c r="D191" s="20"/>
      <c r="E191" s="18"/>
      <c r="F191" s="11"/>
      <c r="G191" s="11"/>
      <c r="H191" s="5"/>
      <c r="I191" s="11"/>
      <c r="J191" s="27"/>
      <c r="K191" s="11"/>
    </row>
    <row r="192" spans="2:11">
      <c r="B192" s="10"/>
      <c r="C192" s="20"/>
      <c r="D192" s="20"/>
      <c r="E192" s="18"/>
      <c r="F192" s="11"/>
      <c r="G192" s="11"/>
      <c r="H192" s="5"/>
      <c r="I192" s="11"/>
      <c r="J192" s="27"/>
      <c r="K192" s="11"/>
    </row>
    <row r="193" spans="2:11">
      <c r="B193" s="10"/>
      <c r="C193" s="18"/>
      <c r="D193" s="18"/>
      <c r="E193" s="18"/>
      <c r="F193" s="11"/>
      <c r="G193" s="11"/>
      <c r="H193" s="5"/>
      <c r="I193" s="11"/>
      <c r="J193" s="27"/>
      <c r="K193" s="11"/>
    </row>
    <row r="194" spans="2:11">
      <c r="B194" s="10"/>
      <c r="C194" s="20"/>
      <c r="D194" s="20"/>
      <c r="E194" s="18"/>
      <c r="F194" s="11"/>
      <c r="G194" s="11"/>
      <c r="H194" s="5"/>
      <c r="I194" s="11"/>
      <c r="J194" s="27"/>
      <c r="K194" s="11"/>
    </row>
    <row r="195" spans="2:11">
      <c r="B195" s="10"/>
      <c r="C195" s="18"/>
      <c r="D195" s="18"/>
      <c r="E195" s="18"/>
      <c r="F195" s="11"/>
      <c r="G195" s="11"/>
      <c r="H195" s="5"/>
      <c r="I195" s="20"/>
      <c r="J195" s="27"/>
      <c r="K195" s="11"/>
    </row>
    <row r="196" spans="2:11">
      <c r="B196" s="10"/>
      <c r="C196" s="18"/>
      <c r="D196" s="18"/>
      <c r="E196" s="18"/>
      <c r="F196" s="11"/>
      <c r="G196" s="11"/>
      <c r="H196" s="5"/>
      <c r="I196" s="11"/>
      <c r="J196" s="27"/>
      <c r="K196" s="11"/>
    </row>
    <row r="197" spans="2:11">
      <c r="B197" s="10"/>
      <c r="C197" s="20"/>
      <c r="D197" s="20"/>
      <c r="E197" s="18"/>
      <c r="F197" s="11"/>
      <c r="G197" s="11"/>
      <c r="H197" s="5"/>
      <c r="I197" s="11"/>
      <c r="J197" s="27"/>
      <c r="K197" s="11"/>
    </row>
    <row r="198" spans="2:11">
      <c r="B198" s="10"/>
      <c r="C198" s="20"/>
      <c r="D198" s="20"/>
      <c r="E198" s="18"/>
      <c r="F198" s="11"/>
      <c r="G198" s="11"/>
      <c r="H198" s="5"/>
      <c r="I198" s="11"/>
      <c r="J198" s="27"/>
      <c r="K198" s="11"/>
    </row>
    <row r="199" spans="2:11">
      <c r="B199" s="10"/>
      <c r="C199" s="18"/>
      <c r="D199" s="18"/>
      <c r="E199" s="18"/>
      <c r="F199" s="11"/>
      <c r="G199" s="11"/>
      <c r="H199" s="5"/>
      <c r="I199" s="11"/>
      <c r="J199" s="27"/>
      <c r="K199" s="11"/>
    </row>
    <row r="200" spans="2:11">
      <c r="B200" s="10"/>
      <c r="C200" s="18"/>
      <c r="D200" s="18"/>
      <c r="E200" s="18"/>
      <c r="F200" s="19"/>
      <c r="G200" s="19"/>
      <c r="H200" s="5"/>
      <c r="I200" s="11"/>
      <c r="J200" s="27"/>
      <c r="K200" s="11"/>
    </row>
    <row r="201" spans="2:11">
      <c r="B201" s="10"/>
      <c r="C201" s="18"/>
      <c r="D201" s="18"/>
      <c r="E201" s="18"/>
      <c r="F201" s="11"/>
      <c r="G201" s="11"/>
      <c r="H201" s="5"/>
      <c r="I201" s="11"/>
      <c r="J201" s="27"/>
      <c r="K201" s="11"/>
    </row>
    <row r="202" spans="2:11">
      <c r="B202" s="10"/>
      <c r="C202" s="20"/>
      <c r="D202" s="20"/>
      <c r="E202" s="20"/>
      <c r="F202" s="11"/>
      <c r="G202" s="11"/>
      <c r="H202" s="5"/>
      <c r="I202" s="11"/>
      <c r="J202" s="28"/>
      <c r="K202" s="11"/>
    </row>
    <row r="203" spans="2:11">
      <c r="B203" s="10"/>
      <c r="C203" s="5"/>
      <c r="D203" s="5"/>
      <c r="E203" s="5"/>
      <c r="F203" s="11"/>
      <c r="G203" s="11"/>
      <c r="H203" s="11"/>
      <c r="I203" s="11"/>
      <c r="J203" s="28"/>
      <c r="K203" s="11"/>
    </row>
    <row r="204" spans="2:11">
      <c r="B204" s="10"/>
      <c r="C204" s="5"/>
      <c r="D204" s="5"/>
      <c r="E204" s="5"/>
      <c r="F204" s="11"/>
      <c r="G204" s="11"/>
      <c r="H204" s="11"/>
      <c r="I204" s="11"/>
      <c r="J204" s="28"/>
      <c r="K204" s="11"/>
    </row>
    <row r="205" spans="2:11">
      <c r="B205" s="10"/>
      <c r="C205" s="5"/>
      <c r="D205" s="5"/>
      <c r="E205" s="5"/>
      <c r="F205" s="11"/>
      <c r="G205" s="11"/>
      <c r="H205" s="11"/>
      <c r="I205" s="11"/>
      <c r="J205" s="28"/>
      <c r="K205" s="11"/>
    </row>
    <row r="206" spans="2:11">
      <c r="B206" s="10"/>
      <c r="C206" s="5"/>
      <c r="D206" s="5"/>
      <c r="E206" s="5"/>
      <c r="F206" s="11"/>
      <c r="G206" s="11"/>
      <c r="H206" s="11"/>
      <c r="I206" s="11"/>
      <c r="J206" s="28"/>
      <c r="K206" s="11"/>
    </row>
    <row r="207" spans="2:11">
      <c r="B207" s="16"/>
      <c r="H207" s="12"/>
      <c r="I207" s="12"/>
    </row>
    <row r="208" spans="2:11">
      <c r="B208" s="16">
        <f>COUNT(B3:B206)</f>
        <v>136</v>
      </c>
      <c r="F208" s="12">
        <f>SUM(F3:F207)</f>
        <v>0</v>
      </c>
      <c r="G208" s="12">
        <f>SUM(G3:G206)</f>
        <v>0</v>
      </c>
      <c r="H208" s="12">
        <f>SUM(H3:H206)</f>
        <v>0</v>
      </c>
      <c r="I208" s="12"/>
    </row>
    <row r="209" spans="2:10">
      <c r="B209" s="16"/>
      <c r="H209" s="12"/>
      <c r="I209" s="12"/>
    </row>
    <row r="210" spans="2:10">
      <c r="B210" s="16"/>
      <c r="H210" s="12"/>
      <c r="I210" s="12"/>
    </row>
    <row r="211" spans="2:10">
      <c r="B211" s="16"/>
      <c r="H211" s="12"/>
      <c r="I211" s="12"/>
    </row>
    <row r="212" spans="2:10">
      <c r="B212" s="16"/>
      <c r="H212" s="12"/>
      <c r="I212" s="12"/>
    </row>
    <row r="213" spans="2:10">
      <c r="B213" s="16"/>
      <c r="H213" s="12"/>
      <c r="I213" s="12"/>
    </row>
    <row r="214" spans="2:10">
      <c r="B214" s="16"/>
      <c r="H214" s="12"/>
      <c r="I214" s="12"/>
    </row>
    <row r="215" spans="2:10">
      <c r="B215" s="16"/>
      <c r="H215" s="12"/>
      <c r="I215" s="12"/>
    </row>
    <row r="216" spans="2:10">
      <c r="B216" s="16"/>
      <c r="H216" s="12"/>
      <c r="I216" s="12"/>
    </row>
    <row r="217" spans="2:10">
      <c r="B217" s="16"/>
      <c r="H217" s="12"/>
      <c r="I217" s="12"/>
    </row>
    <row r="218" spans="2:10">
      <c r="B218" s="16"/>
      <c r="H218" s="12"/>
      <c r="I218" s="12"/>
    </row>
    <row r="219" spans="2:10">
      <c r="B219" s="16"/>
      <c r="H219" s="12"/>
      <c r="I219" s="12"/>
    </row>
    <row r="220" spans="2:10">
      <c r="B220" s="16"/>
      <c r="E220" s="17"/>
      <c r="H220" s="12"/>
      <c r="I220" s="12"/>
      <c r="J220" s="30"/>
    </row>
    <row r="221" spans="2:10">
      <c r="B221" s="16"/>
      <c r="E221" s="17"/>
      <c r="H221" s="12"/>
      <c r="I221" s="12"/>
      <c r="J221" s="30"/>
    </row>
    <row r="222" spans="2:10">
      <c r="B222" s="16"/>
      <c r="E222" s="17"/>
      <c r="H222" s="12"/>
      <c r="I222" s="12"/>
      <c r="J222" s="30"/>
    </row>
    <row r="223" spans="2:10">
      <c r="B223" s="16"/>
      <c r="E223" s="17"/>
      <c r="H223" s="12"/>
      <c r="I223" s="12"/>
      <c r="J223" s="30"/>
    </row>
    <row r="224" spans="2:10">
      <c r="B224" s="16"/>
      <c r="E224" s="17"/>
      <c r="H224" s="12"/>
      <c r="I224" s="12"/>
      <c r="J224" s="30"/>
    </row>
    <row r="225" spans="2:10">
      <c r="B225" s="16"/>
      <c r="E225" s="17"/>
      <c r="H225" s="12"/>
      <c r="I225" s="12"/>
      <c r="J225" s="30"/>
    </row>
    <row r="226" spans="2:10">
      <c r="B226" s="16"/>
      <c r="E226" s="17"/>
      <c r="H226" s="12"/>
      <c r="I226" s="12"/>
      <c r="J226" s="30"/>
    </row>
    <row r="227" spans="2:10">
      <c r="B227" s="16"/>
      <c r="E227" s="17"/>
      <c r="H227" s="12"/>
      <c r="I227" s="12"/>
      <c r="J227" s="30"/>
    </row>
    <row r="228" spans="2:10">
      <c r="B228" s="16"/>
      <c r="E228" s="17"/>
      <c r="H228" s="12"/>
      <c r="I228" s="12"/>
      <c r="J228" s="30"/>
    </row>
    <row r="229" spans="2:10">
      <c r="B229" s="7"/>
    </row>
    <row r="230" spans="2:10">
      <c r="B230" s="7"/>
    </row>
    <row r="231" spans="2:10">
      <c r="B231" s="7"/>
    </row>
    <row r="232" spans="2:10">
      <c r="B232" s="7"/>
    </row>
    <row r="233" spans="2:10">
      <c r="B233" s="7"/>
    </row>
    <row r="234" spans="2:10">
      <c r="B234" s="7"/>
    </row>
    <row r="235" spans="2:10">
      <c r="B235" s="7"/>
    </row>
    <row r="236" spans="2:10">
      <c r="B236" s="7"/>
    </row>
    <row r="237" spans="2:10">
      <c r="B237" s="7"/>
    </row>
    <row r="238" spans="2:10">
      <c r="B238" s="7"/>
    </row>
    <row r="239" spans="2:10">
      <c r="B239" s="7"/>
    </row>
    <row r="240" spans="2:10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7">
      <c r="B273" s="7"/>
    </row>
    <row r="274" spans="2:7">
      <c r="B274" s="7"/>
    </row>
    <row r="275" spans="2:7">
      <c r="B275" s="7"/>
    </row>
    <row r="276" spans="2:7">
      <c r="B276" s="7"/>
    </row>
    <row r="277" spans="2:7">
      <c r="B277" s="7"/>
    </row>
    <row r="278" spans="2:7">
      <c r="B278" s="7"/>
    </row>
    <row r="282" spans="2:7">
      <c r="G282" s="12" t="s">
        <v>360</v>
      </c>
    </row>
  </sheetData>
  <autoFilter ref="B1:K206">
    <sortState ref="B2:K165">
      <sortCondition ref="I1:I165"/>
    </sortState>
  </autoFilter>
  <sortState ref="B3:K138">
    <sortCondition descending="1" ref="H3:H138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42"/>
  <sheetViews>
    <sheetView workbookViewId="0"/>
  </sheetViews>
  <sheetFormatPr baseColWidth="10" defaultRowHeight="12.75"/>
  <cols>
    <col min="1" max="1" width="5.140625" customWidth="1"/>
    <col min="2" max="2" width="11.28515625" customWidth="1"/>
    <col min="3" max="3" width="21.85546875" customWidth="1"/>
    <col min="4" max="4" width="14" customWidth="1"/>
    <col min="5" max="5" width="18.7109375" customWidth="1"/>
    <col min="6" max="6" width="11.42578125" style="12"/>
    <col min="7" max="7" width="12.42578125" style="12" customWidth="1"/>
    <col min="8" max="8" width="9" customWidth="1"/>
    <col min="9" max="9" width="21.7109375" customWidth="1"/>
    <col min="10" max="10" width="12.28515625" style="12" customWidth="1"/>
    <col min="11" max="11" width="11.42578125" customWidth="1"/>
  </cols>
  <sheetData>
    <row r="1" spans="1:12" ht="63">
      <c r="B1" s="23" t="s">
        <v>0</v>
      </c>
      <c r="C1" s="23" t="s">
        <v>1</v>
      </c>
      <c r="D1" s="23" t="s">
        <v>2</v>
      </c>
      <c r="E1" s="23" t="s">
        <v>183</v>
      </c>
      <c r="F1" s="23" t="s">
        <v>180</v>
      </c>
      <c r="G1" s="23" t="s">
        <v>181</v>
      </c>
      <c r="H1" s="23" t="s">
        <v>3</v>
      </c>
      <c r="I1" s="23" t="s">
        <v>433</v>
      </c>
      <c r="J1" s="23" t="s">
        <v>355</v>
      </c>
      <c r="K1" s="22" t="s">
        <v>360</v>
      </c>
    </row>
    <row r="2" spans="1:12">
      <c r="B2" s="10">
        <v>146</v>
      </c>
      <c r="C2" s="5" t="s">
        <v>17</v>
      </c>
      <c r="D2" s="5" t="s">
        <v>71</v>
      </c>
      <c r="E2" s="13" t="s">
        <v>234</v>
      </c>
      <c r="F2" s="11">
        <v>240</v>
      </c>
      <c r="G2" s="11">
        <v>200</v>
      </c>
      <c r="H2" s="5">
        <f t="shared" ref="H2:H33" si="0">SUM(F2:G2)</f>
        <v>440</v>
      </c>
      <c r="I2" s="11" t="s">
        <v>472</v>
      </c>
      <c r="J2" s="11" t="s">
        <v>360</v>
      </c>
    </row>
    <row r="3" spans="1:12">
      <c r="B3" s="10">
        <v>148</v>
      </c>
      <c r="C3" s="13" t="s">
        <v>5</v>
      </c>
      <c r="D3" s="13" t="s">
        <v>148</v>
      </c>
      <c r="E3" s="13" t="s">
        <v>280</v>
      </c>
      <c r="F3" s="11">
        <v>60</v>
      </c>
      <c r="G3" s="11">
        <v>50</v>
      </c>
      <c r="H3" s="5">
        <f t="shared" si="0"/>
        <v>110</v>
      </c>
      <c r="I3" s="11" t="s">
        <v>472</v>
      </c>
      <c r="J3" s="11"/>
    </row>
    <row r="4" spans="1:12">
      <c r="B4" s="10">
        <v>147</v>
      </c>
      <c r="C4" s="5" t="s">
        <v>5</v>
      </c>
      <c r="D4" s="5" t="s">
        <v>6</v>
      </c>
      <c r="E4" s="13" t="s">
        <v>280</v>
      </c>
      <c r="F4" s="11">
        <v>-10</v>
      </c>
      <c r="G4" s="11">
        <v>-80</v>
      </c>
      <c r="H4" s="5">
        <f t="shared" si="0"/>
        <v>-90</v>
      </c>
      <c r="I4" s="11" t="s">
        <v>472</v>
      </c>
      <c r="J4" s="11"/>
    </row>
    <row r="5" spans="1:12">
      <c r="A5" t="s">
        <v>360</v>
      </c>
      <c r="B5" s="10">
        <v>123</v>
      </c>
      <c r="C5" s="5" t="s">
        <v>17</v>
      </c>
      <c r="D5" s="5" t="s">
        <v>18</v>
      </c>
      <c r="E5" s="13" t="s">
        <v>199</v>
      </c>
      <c r="F5" s="11">
        <v>-380</v>
      </c>
      <c r="G5" s="11">
        <v>-20</v>
      </c>
      <c r="H5" s="5">
        <f t="shared" si="0"/>
        <v>-400</v>
      </c>
      <c r="I5" s="11" t="s">
        <v>472</v>
      </c>
      <c r="J5" s="24">
        <f>SUM(H2:H5)</f>
        <v>60</v>
      </c>
      <c r="K5" s="12" t="s">
        <v>360</v>
      </c>
      <c r="L5" s="12" t="s">
        <v>360</v>
      </c>
    </row>
    <row r="6" spans="1:12">
      <c r="B6" s="10">
        <v>134</v>
      </c>
      <c r="C6" s="5" t="s">
        <v>384</v>
      </c>
      <c r="D6" s="5" t="s">
        <v>67</v>
      </c>
      <c r="E6" s="13" t="s">
        <v>330</v>
      </c>
      <c r="F6" s="11">
        <v>190</v>
      </c>
      <c r="G6" s="11">
        <v>270</v>
      </c>
      <c r="H6" s="5">
        <f t="shared" si="0"/>
        <v>460</v>
      </c>
      <c r="I6" s="11" t="s">
        <v>476</v>
      </c>
      <c r="J6" s="11"/>
    </row>
    <row r="7" spans="1:12">
      <c r="B7" s="10">
        <v>23</v>
      </c>
      <c r="C7" s="13" t="s">
        <v>28</v>
      </c>
      <c r="D7" s="13" t="s">
        <v>29</v>
      </c>
      <c r="E7" s="13" t="s">
        <v>209</v>
      </c>
      <c r="F7" s="11">
        <v>160</v>
      </c>
      <c r="G7" s="11">
        <v>-320</v>
      </c>
      <c r="H7" s="5">
        <f t="shared" si="0"/>
        <v>-160</v>
      </c>
      <c r="I7" s="11" t="s">
        <v>476</v>
      </c>
      <c r="J7" s="11"/>
    </row>
    <row r="8" spans="1:12">
      <c r="B8" s="10">
        <v>11</v>
      </c>
      <c r="C8" s="13" t="s">
        <v>77</v>
      </c>
      <c r="D8" s="13" t="s">
        <v>78</v>
      </c>
      <c r="E8" s="13" t="s">
        <v>188</v>
      </c>
      <c r="F8" s="11">
        <v>-180</v>
      </c>
      <c r="G8" s="11">
        <v>-40</v>
      </c>
      <c r="H8" s="5">
        <f t="shared" si="0"/>
        <v>-220</v>
      </c>
      <c r="I8" s="11" t="s">
        <v>476</v>
      </c>
      <c r="J8" s="11"/>
    </row>
    <row r="9" spans="1:12">
      <c r="A9" t="s">
        <v>360</v>
      </c>
      <c r="B9" s="10">
        <v>12</v>
      </c>
      <c r="C9" s="5" t="s">
        <v>190</v>
      </c>
      <c r="D9" s="5" t="s">
        <v>189</v>
      </c>
      <c r="E9" s="13" t="s">
        <v>188</v>
      </c>
      <c r="F9" s="11">
        <v>-10</v>
      </c>
      <c r="G9" s="11">
        <v>-510</v>
      </c>
      <c r="H9" s="5">
        <f t="shared" si="0"/>
        <v>-520</v>
      </c>
      <c r="I9" s="11" t="s">
        <v>476</v>
      </c>
      <c r="J9" s="11">
        <f>SUM(H6:H9)</f>
        <v>-440</v>
      </c>
    </row>
    <row r="10" spans="1:12">
      <c r="B10" s="10">
        <v>129</v>
      </c>
      <c r="C10" s="5" t="s">
        <v>328</v>
      </c>
      <c r="D10" s="5" t="s">
        <v>329</v>
      </c>
      <c r="E10" s="13" t="s">
        <v>330</v>
      </c>
      <c r="F10" s="11">
        <v>180</v>
      </c>
      <c r="G10" s="11">
        <v>180</v>
      </c>
      <c r="H10" s="5">
        <f t="shared" si="0"/>
        <v>360</v>
      </c>
      <c r="I10" s="11" t="s">
        <v>477</v>
      </c>
      <c r="J10" s="11"/>
    </row>
    <row r="11" spans="1:12">
      <c r="B11" s="10">
        <v>138</v>
      </c>
      <c r="C11" s="5" t="s">
        <v>19</v>
      </c>
      <c r="D11" s="5" t="s">
        <v>140</v>
      </c>
      <c r="E11" s="13" t="s">
        <v>378</v>
      </c>
      <c r="F11" s="11">
        <v>240</v>
      </c>
      <c r="G11" s="11">
        <v>80</v>
      </c>
      <c r="H11" s="5">
        <f t="shared" si="0"/>
        <v>320</v>
      </c>
      <c r="I11" s="11" t="s">
        <v>477</v>
      </c>
      <c r="J11" s="11"/>
    </row>
    <row r="12" spans="1:12">
      <c r="B12" s="10">
        <v>139</v>
      </c>
      <c r="C12" s="13" t="s">
        <v>72</v>
      </c>
      <c r="D12" s="13" t="s">
        <v>57</v>
      </c>
      <c r="E12" s="13" t="s">
        <v>378</v>
      </c>
      <c r="F12" s="11">
        <v>-280</v>
      </c>
      <c r="G12" s="11">
        <v>360</v>
      </c>
      <c r="H12" s="5">
        <f t="shared" si="0"/>
        <v>80</v>
      </c>
      <c r="I12" s="11" t="s">
        <v>477</v>
      </c>
      <c r="J12" s="11"/>
    </row>
    <row r="13" spans="1:12">
      <c r="A13" t="s">
        <v>360</v>
      </c>
      <c r="B13" s="10">
        <v>128</v>
      </c>
      <c r="C13" s="5" t="s">
        <v>143</v>
      </c>
      <c r="D13" s="5" t="s">
        <v>144</v>
      </c>
      <c r="E13" s="13" t="s">
        <v>232</v>
      </c>
      <c r="F13" s="11">
        <v>-160</v>
      </c>
      <c r="G13" s="11">
        <v>-600</v>
      </c>
      <c r="H13" s="5">
        <f t="shared" si="0"/>
        <v>-760</v>
      </c>
      <c r="I13" s="11" t="s">
        <v>477</v>
      </c>
      <c r="J13" s="11">
        <f>SUM(H10:H13)</f>
        <v>0</v>
      </c>
    </row>
    <row r="14" spans="1:12">
      <c r="B14" s="10">
        <v>100</v>
      </c>
      <c r="C14" s="5" t="s">
        <v>128</v>
      </c>
      <c r="D14" s="5" t="s">
        <v>55</v>
      </c>
      <c r="E14" s="13" t="s">
        <v>358</v>
      </c>
      <c r="F14" s="11">
        <v>-130</v>
      </c>
      <c r="G14" s="11">
        <v>360</v>
      </c>
      <c r="H14" s="5">
        <f t="shared" si="0"/>
        <v>230</v>
      </c>
      <c r="I14" s="11" t="s">
        <v>487</v>
      </c>
      <c r="J14" s="11"/>
    </row>
    <row r="15" spans="1:12">
      <c r="B15" s="10">
        <v>43</v>
      </c>
      <c r="C15" s="20" t="s">
        <v>372</v>
      </c>
      <c r="D15" s="20" t="s">
        <v>50</v>
      </c>
      <c r="E15" s="18" t="s">
        <v>196</v>
      </c>
      <c r="F15" s="19">
        <v>20</v>
      </c>
      <c r="G15" s="19">
        <v>90</v>
      </c>
      <c r="H15" s="5">
        <f t="shared" si="0"/>
        <v>110</v>
      </c>
      <c r="I15" s="19" t="s">
        <v>487</v>
      </c>
      <c r="J15" s="11"/>
    </row>
    <row r="16" spans="1:12">
      <c r="B16" s="10">
        <v>103</v>
      </c>
      <c r="C16" s="5" t="s">
        <v>413</v>
      </c>
      <c r="D16" s="5" t="s">
        <v>18</v>
      </c>
      <c r="E16" s="13" t="s">
        <v>196</v>
      </c>
      <c r="F16" s="11">
        <v>-30</v>
      </c>
      <c r="G16" s="11">
        <v>-170</v>
      </c>
      <c r="H16" s="5">
        <f t="shared" si="0"/>
        <v>-200</v>
      </c>
      <c r="I16" s="11" t="s">
        <v>487</v>
      </c>
      <c r="J16" s="11"/>
    </row>
    <row r="17" spans="2:10">
      <c r="B17" s="10">
        <v>101</v>
      </c>
      <c r="C17" s="13" t="s">
        <v>335</v>
      </c>
      <c r="D17" s="13" t="s">
        <v>279</v>
      </c>
      <c r="E17" s="13" t="s">
        <v>358</v>
      </c>
      <c r="F17" s="11">
        <v>-170</v>
      </c>
      <c r="G17" s="11">
        <v>-180</v>
      </c>
      <c r="H17" s="5">
        <f t="shared" si="0"/>
        <v>-350</v>
      </c>
      <c r="I17" s="11" t="s">
        <v>487</v>
      </c>
      <c r="J17" s="11">
        <f>SUM(H14:H17)</f>
        <v>-210</v>
      </c>
    </row>
    <row r="18" spans="2:10">
      <c r="B18" s="10">
        <v>31</v>
      </c>
      <c r="C18" s="5" t="s">
        <v>74</v>
      </c>
      <c r="D18" s="5" t="s">
        <v>57</v>
      </c>
      <c r="E18" s="13" t="s">
        <v>223</v>
      </c>
      <c r="F18" s="11">
        <v>-80</v>
      </c>
      <c r="G18" s="11">
        <v>310</v>
      </c>
      <c r="H18" s="5">
        <f t="shared" si="0"/>
        <v>230</v>
      </c>
      <c r="I18" s="11" t="s">
        <v>473</v>
      </c>
      <c r="J18" s="11"/>
    </row>
    <row r="19" spans="2:10">
      <c r="B19" s="10">
        <v>55</v>
      </c>
      <c r="C19" s="13" t="s">
        <v>72</v>
      </c>
      <c r="D19" s="13" t="s">
        <v>73</v>
      </c>
      <c r="E19" s="13" t="s">
        <v>223</v>
      </c>
      <c r="F19" s="11">
        <v>-120</v>
      </c>
      <c r="G19" s="11">
        <v>230</v>
      </c>
      <c r="H19" s="5">
        <f t="shared" si="0"/>
        <v>110</v>
      </c>
      <c r="I19" s="11" t="s">
        <v>473</v>
      </c>
      <c r="J19" s="11"/>
    </row>
    <row r="20" spans="2:10">
      <c r="B20" s="10">
        <v>7</v>
      </c>
      <c r="C20" s="5" t="s">
        <v>74</v>
      </c>
      <c r="D20" s="5" t="s">
        <v>110</v>
      </c>
      <c r="E20" s="13" t="s">
        <v>199</v>
      </c>
      <c r="F20" s="11">
        <v>30</v>
      </c>
      <c r="G20" s="11">
        <v>-30</v>
      </c>
      <c r="H20" s="5">
        <f t="shared" si="0"/>
        <v>0</v>
      </c>
      <c r="I20" s="11" t="s">
        <v>473</v>
      </c>
      <c r="J20" s="11"/>
    </row>
    <row r="21" spans="2:10">
      <c r="B21" s="10">
        <v>32</v>
      </c>
      <c r="C21" s="5" t="s">
        <v>17</v>
      </c>
      <c r="D21" s="5" t="s">
        <v>122</v>
      </c>
      <c r="E21" s="13" t="s">
        <v>223</v>
      </c>
      <c r="F21" s="11">
        <v>-400</v>
      </c>
      <c r="G21" s="11">
        <v>-420</v>
      </c>
      <c r="H21" s="5">
        <f t="shared" si="0"/>
        <v>-820</v>
      </c>
      <c r="I21" s="11" t="s">
        <v>473</v>
      </c>
      <c r="J21" s="11">
        <f>SUM(I18:I21)</f>
        <v>0</v>
      </c>
    </row>
    <row r="22" spans="2:10">
      <c r="B22" s="10">
        <v>58</v>
      </c>
      <c r="C22" s="13" t="s">
        <v>211</v>
      </c>
      <c r="D22" s="13" t="s">
        <v>212</v>
      </c>
      <c r="E22" s="13" t="s">
        <v>213</v>
      </c>
      <c r="F22" s="11">
        <v>240</v>
      </c>
      <c r="G22" s="11">
        <v>0</v>
      </c>
      <c r="H22" s="5">
        <f t="shared" si="0"/>
        <v>240</v>
      </c>
      <c r="I22" s="11" t="s">
        <v>488</v>
      </c>
      <c r="J22" s="11"/>
    </row>
    <row r="23" spans="2:10">
      <c r="B23" s="10">
        <v>59</v>
      </c>
      <c r="C23" s="5" t="s">
        <v>214</v>
      </c>
      <c r="D23" s="5" t="s">
        <v>215</v>
      </c>
      <c r="E23" s="13" t="s">
        <v>213</v>
      </c>
      <c r="F23" s="11">
        <v>320</v>
      </c>
      <c r="G23" s="11">
        <v>-110</v>
      </c>
      <c r="H23" s="5">
        <f t="shared" si="0"/>
        <v>210</v>
      </c>
      <c r="I23" s="11" t="s">
        <v>488</v>
      </c>
      <c r="J23" s="11"/>
    </row>
    <row r="24" spans="2:10">
      <c r="B24" s="10">
        <v>60</v>
      </c>
      <c r="C24" s="5" t="s">
        <v>368</v>
      </c>
      <c r="D24" s="5" t="s">
        <v>39</v>
      </c>
      <c r="E24" s="13" t="s">
        <v>213</v>
      </c>
      <c r="F24" s="11">
        <v>210</v>
      </c>
      <c r="G24" s="11">
        <v>-10</v>
      </c>
      <c r="H24" s="5">
        <f t="shared" si="0"/>
        <v>200</v>
      </c>
      <c r="I24" s="11" t="s">
        <v>488</v>
      </c>
      <c r="J24" s="11"/>
    </row>
    <row r="25" spans="2:10">
      <c r="B25" s="10">
        <v>57</v>
      </c>
      <c r="C25" s="13" t="s">
        <v>96</v>
      </c>
      <c r="D25" s="13" t="s">
        <v>97</v>
      </c>
      <c r="E25" s="13" t="s">
        <v>213</v>
      </c>
      <c r="F25" s="11">
        <v>70</v>
      </c>
      <c r="G25" s="11">
        <v>-170</v>
      </c>
      <c r="H25" s="5">
        <f t="shared" si="0"/>
        <v>-100</v>
      </c>
      <c r="I25" s="11" t="s">
        <v>488</v>
      </c>
      <c r="J25" s="11">
        <f>SUM(H22:H25)</f>
        <v>550</v>
      </c>
    </row>
    <row r="26" spans="2:10">
      <c r="B26" s="10">
        <v>130</v>
      </c>
      <c r="C26" s="5" t="s">
        <v>468</v>
      </c>
      <c r="D26" s="5" t="s">
        <v>469</v>
      </c>
      <c r="E26" s="13" t="s">
        <v>470</v>
      </c>
      <c r="F26" s="11">
        <v>170</v>
      </c>
      <c r="G26" s="11">
        <v>130</v>
      </c>
      <c r="H26" s="5">
        <f t="shared" si="0"/>
        <v>300</v>
      </c>
      <c r="I26" s="11" t="s">
        <v>491</v>
      </c>
      <c r="J26" s="11"/>
    </row>
    <row r="27" spans="2:10">
      <c r="B27" s="10">
        <v>79</v>
      </c>
      <c r="C27" s="13" t="s">
        <v>458</v>
      </c>
      <c r="D27" s="13" t="s">
        <v>55</v>
      </c>
      <c r="E27" s="13" t="s">
        <v>234</v>
      </c>
      <c r="F27" s="11">
        <v>-80</v>
      </c>
      <c r="G27" s="11">
        <v>140</v>
      </c>
      <c r="H27" s="5">
        <f t="shared" si="0"/>
        <v>60</v>
      </c>
      <c r="I27" s="11" t="s">
        <v>491</v>
      </c>
      <c r="J27" s="11"/>
    </row>
    <row r="28" spans="2:10">
      <c r="B28" s="10">
        <v>133</v>
      </c>
      <c r="C28" s="13" t="s">
        <v>103</v>
      </c>
      <c r="D28" s="13" t="s">
        <v>104</v>
      </c>
      <c r="E28" s="13" t="s">
        <v>234</v>
      </c>
      <c r="F28" s="11">
        <v>-240</v>
      </c>
      <c r="G28" s="11">
        <v>50</v>
      </c>
      <c r="H28" s="5">
        <f t="shared" si="0"/>
        <v>-190</v>
      </c>
      <c r="I28" s="11" t="s">
        <v>491</v>
      </c>
      <c r="J28" s="11"/>
    </row>
    <row r="29" spans="2:10">
      <c r="B29" s="10">
        <v>132</v>
      </c>
      <c r="C29" s="5" t="s">
        <v>103</v>
      </c>
      <c r="D29" s="5" t="s">
        <v>137</v>
      </c>
      <c r="E29" s="13" t="s">
        <v>234</v>
      </c>
      <c r="F29" s="11">
        <v>210</v>
      </c>
      <c r="G29" s="11">
        <v>-450</v>
      </c>
      <c r="H29" s="5">
        <f t="shared" si="0"/>
        <v>-240</v>
      </c>
      <c r="I29" s="11" t="s">
        <v>491</v>
      </c>
      <c r="J29" s="11">
        <f>SUM(H26:H29)</f>
        <v>-70</v>
      </c>
    </row>
    <row r="30" spans="2:10">
      <c r="B30" s="10">
        <v>80</v>
      </c>
      <c r="C30" s="5" t="s">
        <v>195</v>
      </c>
      <c r="D30" s="5" t="s">
        <v>425</v>
      </c>
      <c r="E30" s="13" t="s">
        <v>234</v>
      </c>
      <c r="F30" s="11">
        <v>580</v>
      </c>
      <c r="G30" s="11">
        <v>-160</v>
      </c>
      <c r="H30" s="5">
        <f t="shared" si="0"/>
        <v>420</v>
      </c>
      <c r="I30" s="11" t="s">
        <v>478</v>
      </c>
      <c r="J30" s="11"/>
    </row>
    <row r="31" spans="2:10">
      <c r="B31" s="10">
        <v>91</v>
      </c>
      <c r="C31" s="13" t="s">
        <v>56</v>
      </c>
      <c r="D31" s="13" t="s">
        <v>57</v>
      </c>
      <c r="E31" s="13" t="s">
        <v>439</v>
      </c>
      <c r="F31" s="11">
        <v>300</v>
      </c>
      <c r="G31" s="11">
        <v>-70</v>
      </c>
      <c r="H31" s="5">
        <f t="shared" si="0"/>
        <v>230</v>
      </c>
      <c r="I31" s="11" t="s">
        <v>478</v>
      </c>
      <c r="J31" s="11"/>
    </row>
    <row r="32" spans="2:10">
      <c r="B32" s="10">
        <v>15</v>
      </c>
      <c r="C32" s="5" t="s">
        <v>42</v>
      </c>
      <c r="D32" s="5" t="s">
        <v>55</v>
      </c>
      <c r="E32" s="13" t="s">
        <v>439</v>
      </c>
      <c r="F32" s="11">
        <v>-40</v>
      </c>
      <c r="G32" s="11">
        <v>40</v>
      </c>
      <c r="H32" s="5">
        <f t="shared" si="0"/>
        <v>0</v>
      </c>
      <c r="I32" s="11" t="s">
        <v>478</v>
      </c>
      <c r="J32" s="11"/>
    </row>
    <row r="33" spans="2:10">
      <c r="B33" s="10">
        <v>90</v>
      </c>
      <c r="C33" s="5" t="s">
        <v>369</v>
      </c>
      <c r="D33" s="5" t="s">
        <v>13</v>
      </c>
      <c r="E33" s="13" t="s">
        <v>439</v>
      </c>
      <c r="F33" s="11">
        <v>-60</v>
      </c>
      <c r="G33" s="11">
        <v>50</v>
      </c>
      <c r="H33" s="5">
        <f t="shared" si="0"/>
        <v>-10</v>
      </c>
      <c r="I33" s="11" t="s">
        <v>478</v>
      </c>
      <c r="J33" s="11">
        <f>SUM(H30:H33)</f>
        <v>640</v>
      </c>
    </row>
    <row r="34" spans="2:10">
      <c r="B34" s="10">
        <v>93</v>
      </c>
      <c r="C34" s="13" t="s">
        <v>243</v>
      </c>
      <c r="D34" s="13" t="s">
        <v>60</v>
      </c>
      <c r="E34" s="13" t="s">
        <v>234</v>
      </c>
      <c r="F34" s="11">
        <v>190</v>
      </c>
      <c r="G34" s="11">
        <v>220</v>
      </c>
      <c r="H34" s="5">
        <f t="shared" ref="H34:H65" si="1">SUM(F34:G34)</f>
        <v>410</v>
      </c>
      <c r="I34" s="11" t="s">
        <v>480</v>
      </c>
      <c r="J34" s="11"/>
    </row>
    <row r="35" spans="2:10">
      <c r="B35" s="10">
        <v>94</v>
      </c>
      <c r="C35" s="5" t="s">
        <v>170</v>
      </c>
      <c r="D35" s="5" t="s">
        <v>349</v>
      </c>
      <c r="E35" s="13" t="s">
        <v>459</v>
      </c>
      <c r="F35" s="11">
        <v>320</v>
      </c>
      <c r="G35" s="11">
        <v>80</v>
      </c>
      <c r="H35" s="5">
        <f t="shared" si="1"/>
        <v>400</v>
      </c>
      <c r="I35" s="11" t="s">
        <v>480</v>
      </c>
      <c r="J35" s="11"/>
    </row>
    <row r="36" spans="2:10">
      <c r="B36" s="10">
        <v>98</v>
      </c>
      <c r="C36" s="13" t="s">
        <v>62</v>
      </c>
      <c r="D36" s="13" t="s">
        <v>63</v>
      </c>
      <c r="E36" s="13" t="s">
        <v>461</v>
      </c>
      <c r="F36" s="11">
        <v>-280</v>
      </c>
      <c r="G36" s="11">
        <v>230</v>
      </c>
      <c r="H36" s="5">
        <f t="shared" si="1"/>
        <v>-50</v>
      </c>
      <c r="I36" s="11" t="s">
        <v>481</v>
      </c>
      <c r="J36" s="11"/>
    </row>
    <row r="37" spans="2:10">
      <c r="B37" s="10">
        <v>96</v>
      </c>
      <c r="C37" s="5" t="s">
        <v>403</v>
      </c>
      <c r="D37" s="5" t="s">
        <v>39</v>
      </c>
      <c r="E37" s="13" t="s">
        <v>461</v>
      </c>
      <c r="F37" s="11">
        <v>-280</v>
      </c>
      <c r="G37" s="11">
        <v>180</v>
      </c>
      <c r="H37" s="5">
        <f t="shared" si="1"/>
        <v>-100</v>
      </c>
      <c r="I37" s="11" t="s">
        <v>481</v>
      </c>
      <c r="J37" s="11">
        <f>SUM(H34:H37)</f>
        <v>660</v>
      </c>
    </row>
    <row r="38" spans="2:10">
      <c r="B38" s="10">
        <v>125</v>
      </c>
      <c r="C38" s="5" t="s">
        <v>167</v>
      </c>
      <c r="D38" s="5" t="s">
        <v>168</v>
      </c>
      <c r="E38" s="13" t="s">
        <v>213</v>
      </c>
      <c r="F38" s="11">
        <v>120</v>
      </c>
      <c r="G38" s="11">
        <v>-160</v>
      </c>
      <c r="H38" s="5">
        <f t="shared" si="1"/>
        <v>-40</v>
      </c>
      <c r="I38" s="11" t="s">
        <v>474</v>
      </c>
      <c r="J38" s="11"/>
    </row>
    <row r="39" spans="2:10">
      <c r="B39" s="10">
        <v>144</v>
      </c>
      <c r="C39" s="5" t="s">
        <v>416</v>
      </c>
      <c r="D39" s="5" t="s">
        <v>471</v>
      </c>
      <c r="E39" s="13" t="s">
        <v>232</v>
      </c>
      <c r="F39" s="11">
        <v>-350</v>
      </c>
      <c r="G39" s="11">
        <v>-130</v>
      </c>
      <c r="H39" s="5">
        <f t="shared" si="1"/>
        <v>-480</v>
      </c>
      <c r="I39" s="11" t="s">
        <v>474</v>
      </c>
      <c r="J39" s="11"/>
    </row>
    <row r="40" spans="2:10">
      <c r="B40" s="10">
        <v>97</v>
      </c>
      <c r="C40" s="13" t="s">
        <v>49</v>
      </c>
      <c r="D40" s="13" t="s">
        <v>78</v>
      </c>
      <c r="E40" s="13" t="s">
        <v>213</v>
      </c>
      <c r="F40" s="11">
        <v>-290</v>
      </c>
      <c r="G40" s="11">
        <v>100</v>
      </c>
      <c r="H40" s="5">
        <f t="shared" si="1"/>
        <v>-190</v>
      </c>
      <c r="I40" s="11" t="s">
        <v>475</v>
      </c>
      <c r="J40" s="11"/>
    </row>
    <row r="41" spans="2:10">
      <c r="B41" s="10">
        <v>135</v>
      </c>
      <c r="C41" s="5" t="s">
        <v>172</v>
      </c>
      <c r="D41" s="5" t="s">
        <v>173</v>
      </c>
      <c r="E41" s="13" t="s">
        <v>378</v>
      </c>
      <c r="F41" s="11">
        <v>170</v>
      </c>
      <c r="G41" s="11">
        <v>-410</v>
      </c>
      <c r="H41" s="5">
        <f t="shared" si="1"/>
        <v>-240</v>
      </c>
      <c r="I41" s="11" t="s">
        <v>475</v>
      </c>
      <c r="J41" s="11">
        <f>SUM(H38:H41)</f>
        <v>-950</v>
      </c>
    </row>
    <row r="42" spans="2:10">
      <c r="B42" s="10">
        <v>18</v>
      </c>
      <c r="C42" s="5" t="s">
        <v>317</v>
      </c>
      <c r="D42" s="5" t="s">
        <v>212</v>
      </c>
      <c r="E42" s="13" t="s">
        <v>318</v>
      </c>
      <c r="F42" s="11">
        <v>390</v>
      </c>
      <c r="G42" s="11">
        <v>60</v>
      </c>
      <c r="H42" s="5">
        <f t="shared" si="1"/>
        <v>450</v>
      </c>
      <c r="I42" s="11" t="s">
        <v>489</v>
      </c>
      <c r="J42" s="11"/>
    </row>
    <row r="43" spans="2:10">
      <c r="B43" s="10">
        <v>106</v>
      </c>
      <c r="C43" s="5" t="s">
        <v>161</v>
      </c>
      <c r="D43" s="5" t="s">
        <v>160</v>
      </c>
      <c r="E43" s="13" t="s">
        <v>213</v>
      </c>
      <c r="F43" s="11">
        <v>-50</v>
      </c>
      <c r="G43" s="11">
        <v>230</v>
      </c>
      <c r="H43" s="5">
        <f t="shared" si="1"/>
        <v>180</v>
      </c>
      <c r="I43" s="11" t="s">
        <v>489</v>
      </c>
      <c r="J43" s="11"/>
    </row>
    <row r="44" spans="2:10">
      <c r="B44" s="10">
        <v>17</v>
      </c>
      <c r="C44" s="5" t="s">
        <v>319</v>
      </c>
      <c r="D44" s="5" t="s">
        <v>57</v>
      </c>
      <c r="E44" s="13" t="s">
        <v>310</v>
      </c>
      <c r="F44" s="11">
        <v>70</v>
      </c>
      <c r="G44" s="11">
        <v>80</v>
      </c>
      <c r="H44" s="5">
        <f t="shared" si="1"/>
        <v>150</v>
      </c>
      <c r="I44" s="11" t="s">
        <v>489</v>
      </c>
      <c r="J44" s="11"/>
    </row>
    <row r="45" spans="2:10">
      <c r="B45" s="10">
        <v>42</v>
      </c>
      <c r="C45" s="20" t="s">
        <v>449</v>
      </c>
      <c r="D45" s="20" t="s">
        <v>393</v>
      </c>
      <c r="E45" s="18" t="s">
        <v>394</v>
      </c>
      <c r="F45" s="19">
        <v>170</v>
      </c>
      <c r="G45" s="19">
        <v>-70</v>
      </c>
      <c r="H45" s="5">
        <f t="shared" si="1"/>
        <v>100</v>
      </c>
      <c r="I45" s="19" t="s">
        <v>489</v>
      </c>
      <c r="J45" s="11">
        <f>SUM(H42:H45)</f>
        <v>880</v>
      </c>
    </row>
    <row r="46" spans="2:10">
      <c r="B46" s="10">
        <v>49</v>
      </c>
      <c r="C46" s="5" t="s">
        <v>237</v>
      </c>
      <c r="D46" s="5" t="s">
        <v>57</v>
      </c>
      <c r="E46" s="13" t="s">
        <v>452</v>
      </c>
      <c r="F46" s="11">
        <v>240</v>
      </c>
      <c r="G46" s="11">
        <v>500</v>
      </c>
      <c r="H46" s="5">
        <f t="shared" si="1"/>
        <v>740</v>
      </c>
      <c r="I46" s="11" t="s">
        <v>485</v>
      </c>
      <c r="J46" s="11"/>
    </row>
    <row r="47" spans="2:10">
      <c r="B47" s="10">
        <v>24</v>
      </c>
      <c r="C47" s="5" t="s">
        <v>397</v>
      </c>
      <c r="D47" s="5" t="s">
        <v>104</v>
      </c>
      <c r="E47" s="13" t="s">
        <v>196</v>
      </c>
      <c r="F47" s="11">
        <v>0</v>
      </c>
      <c r="G47" s="11">
        <v>-130</v>
      </c>
      <c r="H47" s="5">
        <f t="shared" si="1"/>
        <v>-130</v>
      </c>
      <c r="I47" s="11" t="s">
        <v>485</v>
      </c>
      <c r="J47" s="11"/>
    </row>
    <row r="48" spans="2:10">
      <c r="B48" s="10">
        <v>50</v>
      </c>
      <c r="C48" s="13" t="s">
        <v>237</v>
      </c>
      <c r="D48" s="13" t="s">
        <v>252</v>
      </c>
      <c r="E48" s="13" t="s">
        <v>220</v>
      </c>
      <c r="F48" s="11">
        <v>0</v>
      </c>
      <c r="G48" s="11">
        <v>-210</v>
      </c>
      <c r="H48" s="5">
        <f t="shared" si="1"/>
        <v>-210</v>
      </c>
      <c r="I48" s="11" t="s">
        <v>485</v>
      </c>
      <c r="J48" s="11"/>
    </row>
    <row r="49" spans="2:10">
      <c r="B49" s="10">
        <v>51</v>
      </c>
      <c r="C49" s="13" t="s">
        <v>147</v>
      </c>
      <c r="D49" s="13" t="s">
        <v>148</v>
      </c>
      <c r="E49" s="13" t="s">
        <v>210</v>
      </c>
      <c r="F49" s="11">
        <v>-110</v>
      </c>
      <c r="G49" s="11">
        <v>-590</v>
      </c>
      <c r="H49" s="5">
        <f t="shared" si="1"/>
        <v>-700</v>
      </c>
      <c r="I49" s="11" t="s">
        <v>485</v>
      </c>
      <c r="J49" s="11">
        <f>SUM(H46:H49)</f>
        <v>-300</v>
      </c>
    </row>
    <row r="50" spans="2:10">
      <c r="B50" s="10">
        <v>64</v>
      </c>
      <c r="C50" s="5" t="s">
        <v>42</v>
      </c>
      <c r="D50" s="5" t="s">
        <v>9</v>
      </c>
      <c r="E50" s="13" t="s">
        <v>217</v>
      </c>
      <c r="F50" s="11">
        <v>110</v>
      </c>
      <c r="G50" s="11">
        <v>280</v>
      </c>
      <c r="H50" s="5">
        <f t="shared" si="1"/>
        <v>390</v>
      </c>
      <c r="I50" s="11" t="s">
        <v>484</v>
      </c>
      <c r="J50" s="11"/>
    </row>
    <row r="51" spans="2:10">
      <c r="B51" s="10">
        <v>20</v>
      </c>
      <c r="C51" s="5" t="s">
        <v>12</v>
      </c>
      <c r="D51" s="5" t="s">
        <v>13</v>
      </c>
      <c r="E51" s="13" t="s">
        <v>232</v>
      </c>
      <c r="F51" s="11">
        <v>-240</v>
      </c>
      <c r="G51" s="11">
        <v>370</v>
      </c>
      <c r="H51" s="5">
        <f t="shared" si="1"/>
        <v>130</v>
      </c>
      <c r="I51" s="11" t="s">
        <v>484</v>
      </c>
      <c r="J51" s="11"/>
    </row>
    <row r="52" spans="2:10">
      <c r="B52" s="10">
        <v>21</v>
      </c>
      <c r="C52" s="5" t="s">
        <v>12</v>
      </c>
      <c r="D52" s="5" t="s">
        <v>14</v>
      </c>
      <c r="E52" s="13" t="s">
        <v>232</v>
      </c>
      <c r="F52" s="11">
        <v>0</v>
      </c>
      <c r="G52" s="11">
        <v>110</v>
      </c>
      <c r="H52" s="5">
        <f t="shared" si="1"/>
        <v>110</v>
      </c>
      <c r="I52" s="11" t="s">
        <v>484</v>
      </c>
      <c r="J52" s="11"/>
    </row>
    <row r="53" spans="2:10">
      <c r="B53" s="10">
        <v>63</v>
      </c>
      <c r="C53" s="5" t="s">
        <v>45</v>
      </c>
      <c r="D53" s="5" t="s">
        <v>46</v>
      </c>
      <c r="E53" s="13" t="s">
        <v>217</v>
      </c>
      <c r="F53" s="11">
        <v>-90</v>
      </c>
      <c r="G53" s="11">
        <v>170</v>
      </c>
      <c r="H53" s="5">
        <f t="shared" si="1"/>
        <v>80</v>
      </c>
      <c r="I53" s="11" t="s">
        <v>484</v>
      </c>
      <c r="J53" s="11">
        <f>SUM(H50:H53)</f>
        <v>710</v>
      </c>
    </row>
    <row r="54" spans="2:10">
      <c r="B54" s="10">
        <v>36</v>
      </c>
      <c r="C54" s="5" t="s">
        <v>32</v>
      </c>
      <c r="D54" s="5" t="s">
        <v>33</v>
      </c>
      <c r="E54" s="13" t="s">
        <v>223</v>
      </c>
      <c r="F54" s="11">
        <v>470</v>
      </c>
      <c r="G54" s="11">
        <v>100</v>
      </c>
      <c r="H54" s="5">
        <f t="shared" si="1"/>
        <v>570</v>
      </c>
      <c r="I54" s="11" t="s">
        <v>486</v>
      </c>
      <c r="J54" s="11"/>
    </row>
    <row r="55" spans="2:10">
      <c r="B55" s="10">
        <v>35</v>
      </c>
      <c r="C55" s="13" t="s">
        <v>246</v>
      </c>
      <c r="D55" s="13" t="s">
        <v>247</v>
      </c>
      <c r="E55" s="13" t="s">
        <v>188</v>
      </c>
      <c r="F55" s="11">
        <v>10</v>
      </c>
      <c r="G55" s="11">
        <v>150</v>
      </c>
      <c r="H55" s="5">
        <f t="shared" si="1"/>
        <v>160</v>
      </c>
      <c r="I55" s="11" t="s">
        <v>486</v>
      </c>
      <c r="J55" s="11"/>
    </row>
    <row r="56" spans="2:10">
      <c r="B56" s="10">
        <v>30</v>
      </c>
      <c r="C56" s="5" t="s">
        <v>81</v>
      </c>
      <c r="D56" s="5" t="s">
        <v>60</v>
      </c>
      <c r="E56" s="13" t="s">
        <v>267</v>
      </c>
      <c r="F56" s="11">
        <v>-190</v>
      </c>
      <c r="G56" s="11">
        <v>330</v>
      </c>
      <c r="H56" s="5">
        <f t="shared" si="1"/>
        <v>140</v>
      </c>
      <c r="I56" s="11" t="s">
        <v>486</v>
      </c>
      <c r="J56" s="11"/>
    </row>
    <row r="57" spans="2:10">
      <c r="B57" s="10">
        <v>22</v>
      </c>
      <c r="C57" s="5" t="s">
        <v>126</v>
      </c>
      <c r="D57" s="5" t="s">
        <v>127</v>
      </c>
      <c r="E57" s="13" t="s">
        <v>440</v>
      </c>
      <c r="F57" s="11">
        <v>-120</v>
      </c>
      <c r="G57" s="11">
        <v>110</v>
      </c>
      <c r="H57" s="5">
        <f t="shared" si="1"/>
        <v>-10</v>
      </c>
      <c r="I57" s="11" t="s">
        <v>486</v>
      </c>
      <c r="J57" s="11">
        <f>SUM(H54:H57)</f>
        <v>860</v>
      </c>
    </row>
    <row r="58" spans="2:10">
      <c r="B58" s="10">
        <v>118</v>
      </c>
      <c r="C58" s="5" t="s">
        <v>129</v>
      </c>
      <c r="D58" s="5" t="s">
        <v>396</v>
      </c>
      <c r="E58" s="13" t="s">
        <v>277</v>
      </c>
      <c r="F58" s="11">
        <v>240</v>
      </c>
      <c r="G58" s="11">
        <v>320</v>
      </c>
      <c r="H58" s="5">
        <f t="shared" si="1"/>
        <v>560</v>
      </c>
      <c r="I58" s="11" t="s">
        <v>490</v>
      </c>
      <c r="J58" s="11"/>
    </row>
    <row r="59" spans="2:10">
      <c r="B59" s="10">
        <v>119</v>
      </c>
      <c r="C59" s="5" t="s">
        <v>129</v>
      </c>
      <c r="D59" s="5" t="s">
        <v>48</v>
      </c>
      <c r="E59" s="13" t="s">
        <v>277</v>
      </c>
      <c r="F59" s="11">
        <v>0</v>
      </c>
      <c r="G59" s="11">
        <v>210</v>
      </c>
      <c r="H59" s="5">
        <f t="shared" si="1"/>
        <v>210</v>
      </c>
      <c r="I59" s="11" t="s">
        <v>490</v>
      </c>
      <c r="J59" s="11"/>
    </row>
    <row r="60" spans="2:10">
      <c r="B60" s="10">
        <v>117</v>
      </c>
      <c r="C60" s="5" t="s">
        <v>129</v>
      </c>
      <c r="D60" s="5" t="s">
        <v>212</v>
      </c>
      <c r="E60" s="13" t="s">
        <v>277</v>
      </c>
      <c r="F60" s="11">
        <v>190</v>
      </c>
      <c r="G60" s="11">
        <v>10</v>
      </c>
      <c r="H60" s="5">
        <f t="shared" si="1"/>
        <v>200</v>
      </c>
      <c r="I60" s="11" t="s">
        <v>490</v>
      </c>
      <c r="J60" s="11"/>
    </row>
    <row r="61" spans="2:10">
      <c r="B61" s="10">
        <v>116</v>
      </c>
      <c r="C61" s="5" t="s">
        <v>278</v>
      </c>
      <c r="D61" s="5" t="s">
        <v>279</v>
      </c>
      <c r="E61" s="13" t="s">
        <v>277</v>
      </c>
      <c r="F61" s="11">
        <v>170</v>
      </c>
      <c r="G61" s="11">
        <v>-30</v>
      </c>
      <c r="H61" s="5">
        <f t="shared" si="1"/>
        <v>140</v>
      </c>
      <c r="I61" s="11" t="s">
        <v>490</v>
      </c>
      <c r="J61" s="11">
        <f>SUM(H58:H61)</f>
        <v>1110</v>
      </c>
    </row>
    <row r="62" spans="2:10">
      <c r="B62" s="10">
        <v>61</v>
      </c>
      <c r="C62" s="5" t="s">
        <v>283</v>
      </c>
      <c r="D62" s="5" t="s">
        <v>284</v>
      </c>
      <c r="E62" s="13" t="s">
        <v>444</v>
      </c>
      <c r="F62" s="11">
        <v>-240</v>
      </c>
      <c r="G62" s="11">
        <v>330</v>
      </c>
      <c r="H62" s="5">
        <f t="shared" si="1"/>
        <v>90</v>
      </c>
      <c r="I62" s="11" t="s">
        <v>479</v>
      </c>
      <c r="J62" s="11"/>
    </row>
    <row r="63" spans="2:10">
      <c r="B63" s="10">
        <v>74</v>
      </c>
      <c r="C63" s="5" t="s">
        <v>456</v>
      </c>
      <c r="D63" s="5" t="s">
        <v>71</v>
      </c>
      <c r="E63" s="13" t="s">
        <v>225</v>
      </c>
      <c r="F63" s="11">
        <v>-10</v>
      </c>
      <c r="G63" s="11">
        <v>90</v>
      </c>
      <c r="H63" s="5">
        <f t="shared" si="1"/>
        <v>80</v>
      </c>
      <c r="I63" s="11" t="s">
        <v>479</v>
      </c>
      <c r="J63" s="11"/>
    </row>
    <row r="64" spans="2:10">
      <c r="B64" s="10">
        <v>73</v>
      </c>
      <c r="C64" s="5" t="s">
        <v>162</v>
      </c>
      <c r="D64" s="5" t="s">
        <v>48</v>
      </c>
      <c r="E64" s="13" t="s">
        <v>225</v>
      </c>
      <c r="F64" s="11">
        <v>-260</v>
      </c>
      <c r="G64" s="11">
        <v>70</v>
      </c>
      <c r="H64" s="5">
        <f t="shared" si="1"/>
        <v>-190</v>
      </c>
      <c r="I64" s="11" t="s">
        <v>479</v>
      </c>
      <c r="J64" s="11"/>
    </row>
    <row r="65" spans="2:10">
      <c r="B65" s="10">
        <v>107</v>
      </c>
      <c r="C65" s="5" t="s">
        <v>40</v>
      </c>
      <c r="D65" s="5" t="s">
        <v>6</v>
      </c>
      <c r="E65" s="13" t="s">
        <v>225</v>
      </c>
      <c r="F65" s="11">
        <v>-620</v>
      </c>
      <c r="G65" s="11">
        <v>-200</v>
      </c>
      <c r="H65" s="5">
        <f t="shared" si="1"/>
        <v>-820</v>
      </c>
      <c r="I65" s="11" t="s">
        <v>479</v>
      </c>
      <c r="J65" s="11">
        <f>SUM(H62:H65)</f>
        <v>-840</v>
      </c>
    </row>
    <row r="66" spans="2:10">
      <c r="B66" s="10">
        <v>2</v>
      </c>
      <c r="C66" s="5" t="s">
        <v>21</v>
      </c>
      <c r="D66" s="5" t="s">
        <v>22</v>
      </c>
      <c r="E66" s="13" t="s">
        <v>196</v>
      </c>
      <c r="F66" s="11">
        <v>610</v>
      </c>
      <c r="G66" s="11">
        <v>-220</v>
      </c>
      <c r="H66" s="5">
        <f t="shared" ref="H66:H97" si="2">SUM(F66:G66)</f>
        <v>390</v>
      </c>
      <c r="I66" s="11" t="s">
        <v>434</v>
      </c>
      <c r="J66" s="11"/>
    </row>
    <row r="67" spans="2:10">
      <c r="B67" s="10">
        <v>3</v>
      </c>
      <c r="C67" s="5" t="s">
        <v>221</v>
      </c>
      <c r="D67" s="5" t="s">
        <v>67</v>
      </c>
      <c r="E67" s="13" t="s">
        <v>188</v>
      </c>
      <c r="F67" s="11">
        <v>80</v>
      </c>
      <c r="G67" s="11">
        <v>200</v>
      </c>
      <c r="H67" s="5">
        <f t="shared" si="2"/>
        <v>280</v>
      </c>
      <c r="I67" s="11" t="s">
        <v>434</v>
      </c>
      <c r="J67" s="11"/>
    </row>
    <row r="68" spans="2:10">
      <c r="B68" s="10">
        <v>1</v>
      </c>
      <c r="C68" s="13" t="s">
        <v>195</v>
      </c>
      <c r="D68" s="13" t="s">
        <v>351</v>
      </c>
      <c r="E68" s="13" t="s">
        <v>196</v>
      </c>
      <c r="F68" s="11">
        <v>110</v>
      </c>
      <c r="G68" s="11">
        <v>30</v>
      </c>
      <c r="H68" s="5">
        <f t="shared" si="2"/>
        <v>140</v>
      </c>
      <c r="I68" s="11" t="s">
        <v>434</v>
      </c>
      <c r="J68" s="11"/>
    </row>
    <row r="69" spans="2:10">
      <c r="B69" s="10">
        <v>4</v>
      </c>
      <c r="C69" s="13" t="s">
        <v>98</v>
      </c>
      <c r="D69" s="13" t="s">
        <v>99</v>
      </c>
      <c r="E69" s="13" t="s">
        <v>230</v>
      </c>
      <c r="F69" s="11">
        <v>-360</v>
      </c>
      <c r="G69" s="11">
        <v>280</v>
      </c>
      <c r="H69" s="5">
        <f t="shared" si="2"/>
        <v>-80</v>
      </c>
      <c r="I69" s="11" t="s">
        <v>434</v>
      </c>
      <c r="J69" s="11">
        <f>SUM(H66:H69)</f>
        <v>730</v>
      </c>
    </row>
    <row r="70" spans="2:10">
      <c r="B70" s="10">
        <v>67</v>
      </c>
      <c r="C70" s="13" t="s">
        <v>116</v>
      </c>
      <c r="D70" s="13" t="s">
        <v>120</v>
      </c>
      <c r="E70" s="13" t="s">
        <v>379</v>
      </c>
      <c r="F70" s="11">
        <v>230</v>
      </c>
      <c r="G70" s="11">
        <v>450</v>
      </c>
      <c r="H70" s="5">
        <f t="shared" si="2"/>
        <v>680</v>
      </c>
      <c r="I70" s="11" t="s">
        <v>492</v>
      </c>
      <c r="J70" s="11"/>
    </row>
    <row r="71" spans="2:10">
      <c r="B71" s="10">
        <v>75</v>
      </c>
      <c r="C71" s="13" t="s">
        <v>152</v>
      </c>
      <c r="D71" s="13" t="s">
        <v>153</v>
      </c>
      <c r="E71" s="13" t="s">
        <v>379</v>
      </c>
      <c r="F71" s="11">
        <v>150</v>
      </c>
      <c r="G71" s="11">
        <v>90</v>
      </c>
      <c r="H71" s="5">
        <f t="shared" si="2"/>
        <v>240</v>
      </c>
      <c r="I71" s="11" t="s">
        <v>492</v>
      </c>
      <c r="J71" s="11"/>
    </row>
    <row r="72" spans="2:10">
      <c r="B72" s="10">
        <v>68</v>
      </c>
      <c r="C72" s="5" t="s">
        <v>139</v>
      </c>
      <c r="D72" s="5" t="s">
        <v>20</v>
      </c>
      <c r="E72" s="13" t="s">
        <v>379</v>
      </c>
      <c r="F72" s="11">
        <v>180</v>
      </c>
      <c r="G72" s="11">
        <v>-210</v>
      </c>
      <c r="H72" s="5">
        <f t="shared" si="2"/>
        <v>-30</v>
      </c>
      <c r="I72" s="11" t="s">
        <v>492</v>
      </c>
      <c r="J72" s="11"/>
    </row>
    <row r="73" spans="2:10">
      <c r="B73" s="10">
        <v>69</v>
      </c>
      <c r="C73" s="5" t="s">
        <v>139</v>
      </c>
      <c r="D73" s="5" t="s">
        <v>454</v>
      </c>
      <c r="E73" s="13" t="s">
        <v>379</v>
      </c>
      <c r="F73" s="11">
        <v>20</v>
      </c>
      <c r="G73" s="11">
        <v>-110</v>
      </c>
      <c r="H73" s="5">
        <f t="shared" si="2"/>
        <v>-90</v>
      </c>
      <c r="I73" s="11" t="s">
        <v>492</v>
      </c>
      <c r="J73" s="11">
        <f>SUM(H70:H73)</f>
        <v>800</v>
      </c>
    </row>
    <row r="74" spans="2:10">
      <c r="B74" s="10">
        <v>86</v>
      </c>
      <c r="C74" s="5" t="s">
        <v>299</v>
      </c>
      <c r="D74" s="5" t="s">
        <v>300</v>
      </c>
      <c r="E74" s="13" t="s">
        <v>251</v>
      </c>
      <c r="F74" s="11">
        <v>200</v>
      </c>
      <c r="G74" s="11">
        <v>240</v>
      </c>
      <c r="H74" s="5">
        <f t="shared" si="2"/>
        <v>440</v>
      </c>
      <c r="I74" s="11" t="s">
        <v>483</v>
      </c>
      <c r="J74" s="11"/>
    </row>
    <row r="75" spans="2:10">
      <c r="B75" s="10">
        <v>83</v>
      </c>
      <c r="C75" s="5" t="s">
        <v>255</v>
      </c>
      <c r="D75" s="5" t="s">
        <v>289</v>
      </c>
      <c r="E75" s="13" t="s">
        <v>220</v>
      </c>
      <c r="F75" s="11">
        <v>220</v>
      </c>
      <c r="G75" s="11">
        <v>30</v>
      </c>
      <c r="H75" s="5">
        <f t="shared" si="2"/>
        <v>250</v>
      </c>
      <c r="I75" s="11" t="s">
        <v>483</v>
      </c>
      <c r="J75" s="11"/>
    </row>
    <row r="76" spans="2:10">
      <c r="B76" s="10">
        <v>82</v>
      </c>
      <c r="C76" s="13" t="s">
        <v>290</v>
      </c>
      <c r="D76" s="13" t="s">
        <v>291</v>
      </c>
      <c r="E76" s="13" t="s">
        <v>220</v>
      </c>
      <c r="F76" s="11">
        <v>20</v>
      </c>
      <c r="G76" s="11">
        <v>-260</v>
      </c>
      <c r="H76" s="5">
        <f t="shared" si="2"/>
        <v>-240</v>
      </c>
      <c r="I76" s="11" t="s">
        <v>483</v>
      </c>
      <c r="J76" s="11"/>
    </row>
    <row r="77" spans="2:10">
      <c r="B77" s="10">
        <v>81</v>
      </c>
      <c r="C77" s="5" t="s">
        <v>252</v>
      </c>
      <c r="D77" s="5" t="s">
        <v>253</v>
      </c>
      <c r="E77" s="13" t="s">
        <v>220</v>
      </c>
      <c r="F77" s="11">
        <v>270</v>
      </c>
      <c r="G77" s="11">
        <v>-590</v>
      </c>
      <c r="H77" s="5">
        <f t="shared" si="2"/>
        <v>-320</v>
      </c>
      <c r="I77" s="11" t="s">
        <v>483</v>
      </c>
      <c r="J77" s="11">
        <f>SUM(H74:H77)</f>
        <v>130</v>
      </c>
    </row>
    <row r="78" spans="2:10">
      <c r="B78" s="10">
        <v>87</v>
      </c>
      <c r="C78" s="5" t="s">
        <v>315</v>
      </c>
      <c r="D78" s="5" t="s">
        <v>149</v>
      </c>
      <c r="E78" s="13" t="s">
        <v>380</v>
      </c>
      <c r="F78" s="11">
        <v>460</v>
      </c>
      <c r="G78" s="11">
        <v>120</v>
      </c>
      <c r="H78" s="5">
        <f t="shared" si="2"/>
        <v>580</v>
      </c>
      <c r="I78" s="11" t="s">
        <v>482</v>
      </c>
      <c r="J78" s="11"/>
    </row>
    <row r="79" spans="2:10">
      <c r="B79" s="10">
        <v>70</v>
      </c>
      <c r="C79" s="5" t="s">
        <v>139</v>
      </c>
      <c r="D79" s="5" t="s">
        <v>57</v>
      </c>
      <c r="E79" s="13" t="s">
        <v>301</v>
      </c>
      <c r="F79" s="11">
        <v>-10</v>
      </c>
      <c r="G79" s="11">
        <v>570</v>
      </c>
      <c r="H79" s="5">
        <f t="shared" si="2"/>
        <v>560</v>
      </c>
      <c r="I79" s="11" t="s">
        <v>482</v>
      </c>
      <c r="J79" s="11"/>
    </row>
    <row r="80" spans="2:10">
      <c r="B80" s="10">
        <v>92</v>
      </c>
      <c r="C80" s="13" t="s">
        <v>116</v>
      </c>
      <c r="D80" s="13" t="s">
        <v>156</v>
      </c>
      <c r="E80" s="13" t="s">
        <v>379</v>
      </c>
      <c r="F80" s="11">
        <v>200</v>
      </c>
      <c r="G80" s="11">
        <v>310</v>
      </c>
      <c r="H80" s="5">
        <f t="shared" si="2"/>
        <v>510</v>
      </c>
      <c r="I80" s="11" t="s">
        <v>482</v>
      </c>
      <c r="J80" s="11"/>
    </row>
    <row r="81" spans="2:10">
      <c r="B81" s="10">
        <v>85</v>
      </c>
      <c r="C81" s="13" t="s">
        <v>111</v>
      </c>
      <c r="D81" s="13" t="s">
        <v>99</v>
      </c>
      <c r="E81" s="13" t="s">
        <v>305</v>
      </c>
      <c r="F81" s="11">
        <v>110</v>
      </c>
      <c r="G81" s="11">
        <v>-430</v>
      </c>
      <c r="H81" s="5">
        <f t="shared" si="2"/>
        <v>-320</v>
      </c>
      <c r="I81" s="11" t="s">
        <v>482</v>
      </c>
      <c r="J81" s="11">
        <f>SUM(H78:H81)</f>
        <v>1330</v>
      </c>
    </row>
    <row r="82" spans="2:10">
      <c r="B82" s="10">
        <v>102</v>
      </c>
      <c r="C82" s="5" t="s">
        <v>463</v>
      </c>
      <c r="D82" s="5" t="s">
        <v>122</v>
      </c>
      <c r="E82" s="13" t="s">
        <v>199</v>
      </c>
      <c r="F82" s="11">
        <v>70</v>
      </c>
      <c r="G82" s="11">
        <v>310</v>
      </c>
      <c r="H82" s="5">
        <f t="shared" si="2"/>
        <v>380</v>
      </c>
      <c r="I82" s="11" t="s">
        <v>199</v>
      </c>
      <c r="J82" s="11"/>
    </row>
    <row r="83" spans="2:10">
      <c r="B83" s="10">
        <v>137</v>
      </c>
      <c r="C83" s="5" t="s">
        <v>84</v>
      </c>
      <c r="D83" s="5" t="s">
        <v>37</v>
      </c>
      <c r="E83" s="13" t="s">
        <v>199</v>
      </c>
      <c r="F83" s="11">
        <v>-30</v>
      </c>
      <c r="G83" s="11">
        <v>-30</v>
      </c>
      <c r="H83" s="5">
        <f t="shared" si="2"/>
        <v>-60</v>
      </c>
      <c r="I83" s="11" t="s">
        <v>199</v>
      </c>
      <c r="J83" s="11"/>
    </row>
    <row r="84" spans="2:10">
      <c r="B84" s="10">
        <v>105</v>
      </c>
      <c r="C84" s="5" t="s">
        <v>56</v>
      </c>
      <c r="D84" s="5" t="s">
        <v>105</v>
      </c>
      <c r="E84" s="13" t="s">
        <v>199</v>
      </c>
      <c r="F84" s="11">
        <v>-410</v>
      </c>
      <c r="G84" s="11">
        <v>160</v>
      </c>
      <c r="H84" s="5">
        <f t="shared" si="2"/>
        <v>-250</v>
      </c>
      <c r="I84" s="11" t="s">
        <v>199</v>
      </c>
      <c r="J84" s="11"/>
    </row>
    <row r="85" spans="2:10">
      <c r="B85" s="10">
        <v>136</v>
      </c>
      <c r="C85" s="13" t="s">
        <v>17</v>
      </c>
      <c r="D85" s="13" t="s">
        <v>60</v>
      </c>
      <c r="E85" s="13" t="s">
        <v>199</v>
      </c>
      <c r="F85" s="11">
        <v>-220</v>
      </c>
      <c r="G85" s="11">
        <v>-280</v>
      </c>
      <c r="H85" s="5">
        <f t="shared" si="2"/>
        <v>-500</v>
      </c>
      <c r="I85" s="11" t="s">
        <v>199</v>
      </c>
      <c r="J85" s="11">
        <f>SUM(H82:H85)</f>
        <v>-430</v>
      </c>
    </row>
    <row r="86" spans="2:10">
      <c r="B86" s="10">
        <v>140</v>
      </c>
      <c r="C86" s="13" t="s">
        <v>326</v>
      </c>
      <c r="D86" s="13" t="s">
        <v>327</v>
      </c>
      <c r="E86" s="13" t="s">
        <v>232</v>
      </c>
      <c r="F86" s="11">
        <v>400</v>
      </c>
      <c r="G86" s="11">
        <v>230</v>
      </c>
      <c r="H86" s="5">
        <f t="shared" si="2"/>
        <v>630</v>
      </c>
      <c r="I86" s="11"/>
      <c r="J86" s="11"/>
    </row>
    <row r="87" spans="2:10">
      <c r="B87" s="10">
        <v>104</v>
      </c>
      <c r="C87" s="5" t="s">
        <v>154</v>
      </c>
      <c r="D87" s="5" t="s">
        <v>6</v>
      </c>
      <c r="E87" s="13" t="s">
        <v>276</v>
      </c>
      <c r="F87" s="11">
        <v>110</v>
      </c>
      <c r="G87" s="11">
        <v>510</v>
      </c>
      <c r="H87" s="5">
        <f t="shared" si="2"/>
        <v>620</v>
      </c>
      <c r="I87" s="11"/>
      <c r="J87" s="11"/>
    </row>
    <row r="88" spans="2:10">
      <c r="B88" s="10">
        <v>76</v>
      </c>
      <c r="C88" s="13" t="s">
        <v>28</v>
      </c>
      <c r="D88" s="13" t="s">
        <v>33</v>
      </c>
      <c r="E88" s="13" t="s">
        <v>258</v>
      </c>
      <c r="F88" s="11">
        <v>200</v>
      </c>
      <c r="G88" s="11">
        <v>340</v>
      </c>
      <c r="H88" s="5">
        <f t="shared" si="2"/>
        <v>540</v>
      </c>
      <c r="I88" s="11"/>
      <c r="J88" s="11"/>
    </row>
    <row r="89" spans="2:10">
      <c r="B89" s="10">
        <v>29</v>
      </c>
      <c r="C89" s="5" t="s">
        <v>443</v>
      </c>
      <c r="D89" s="5" t="s">
        <v>387</v>
      </c>
      <c r="E89" s="13" t="s">
        <v>444</v>
      </c>
      <c r="F89" s="11">
        <v>320</v>
      </c>
      <c r="G89" s="11">
        <v>160</v>
      </c>
      <c r="H89" s="5">
        <f t="shared" si="2"/>
        <v>480</v>
      </c>
      <c r="I89" s="11"/>
      <c r="J89" s="11"/>
    </row>
    <row r="90" spans="2:10">
      <c r="B90" s="10">
        <v>33</v>
      </c>
      <c r="C90" s="5" t="s">
        <v>66</v>
      </c>
      <c r="D90" s="5" t="s">
        <v>67</v>
      </c>
      <c r="E90" s="13" t="s">
        <v>263</v>
      </c>
      <c r="F90" s="11">
        <v>200</v>
      </c>
      <c r="G90" s="11">
        <v>270</v>
      </c>
      <c r="H90" s="5">
        <f t="shared" si="2"/>
        <v>470</v>
      </c>
      <c r="I90" s="11"/>
      <c r="J90" s="11"/>
    </row>
    <row r="91" spans="2:10">
      <c r="B91" s="10">
        <v>84</v>
      </c>
      <c r="C91" s="13" t="s">
        <v>413</v>
      </c>
      <c r="D91" s="13" t="s">
        <v>414</v>
      </c>
      <c r="E91" s="13" t="s">
        <v>202</v>
      </c>
      <c r="F91" s="11">
        <v>30</v>
      </c>
      <c r="G91" s="11">
        <v>430</v>
      </c>
      <c r="H91" s="5">
        <f t="shared" si="2"/>
        <v>460</v>
      </c>
      <c r="I91" s="11"/>
      <c r="J91" s="11"/>
    </row>
    <row r="92" spans="2:10">
      <c r="B92" s="10">
        <v>48</v>
      </c>
      <c r="C92" s="5" t="s">
        <v>410</v>
      </c>
      <c r="D92" s="5" t="s">
        <v>156</v>
      </c>
      <c r="E92" s="13" t="s">
        <v>451</v>
      </c>
      <c r="F92" s="11">
        <v>160</v>
      </c>
      <c r="G92" s="11">
        <v>240</v>
      </c>
      <c r="H92" s="5">
        <f t="shared" si="2"/>
        <v>400</v>
      </c>
      <c r="I92" s="11"/>
      <c r="J92" s="11"/>
    </row>
    <row r="93" spans="2:10">
      <c r="B93" s="10">
        <v>124</v>
      </c>
      <c r="C93" s="5" t="s">
        <v>90</v>
      </c>
      <c r="D93" s="5" t="s">
        <v>18</v>
      </c>
      <c r="E93" s="13" t="s">
        <v>251</v>
      </c>
      <c r="F93" s="11">
        <v>-140</v>
      </c>
      <c r="G93" s="11">
        <v>490</v>
      </c>
      <c r="H93" s="5">
        <f t="shared" si="2"/>
        <v>350</v>
      </c>
      <c r="I93" s="11"/>
      <c r="J93" s="11"/>
    </row>
    <row r="94" spans="2:10">
      <c r="B94" s="10">
        <v>28</v>
      </c>
      <c r="C94" s="5" t="s">
        <v>66</v>
      </c>
      <c r="D94" s="5" t="s">
        <v>33</v>
      </c>
      <c r="E94" s="13" t="s">
        <v>217</v>
      </c>
      <c r="F94" s="11">
        <v>-180</v>
      </c>
      <c r="G94" s="11">
        <v>450</v>
      </c>
      <c r="H94" s="5">
        <f t="shared" si="2"/>
        <v>270</v>
      </c>
      <c r="I94" s="11"/>
      <c r="J94" s="11"/>
    </row>
    <row r="95" spans="2:10">
      <c r="B95" s="10">
        <v>99</v>
      </c>
      <c r="C95" s="5" t="s">
        <v>418</v>
      </c>
      <c r="D95" s="5" t="s">
        <v>83</v>
      </c>
      <c r="E95" s="13" t="s">
        <v>462</v>
      </c>
      <c r="F95" s="11">
        <v>350</v>
      </c>
      <c r="G95" s="11">
        <v>-80</v>
      </c>
      <c r="H95" s="5">
        <f t="shared" si="2"/>
        <v>270</v>
      </c>
      <c r="I95" s="11"/>
      <c r="J95" s="11"/>
    </row>
    <row r="96" spans="2:10">
      <c r="B96" s="10">
        <v>88</v>
      </c>
      <c r="C96" s="5" t="s">
        <v>49</v>
      </c>
      <c r="D96" s="5" t="s">
        <v>50</v>
      </c>
      <c r="E96" s="13" t="s">
        <v>330</v>
      </c>
      <c r="F96" s="11">
        <v>90</v>
      </c>
      <c r="G96" s="11">
        <v>170</v>
      </c>
      <c r="H96" s="5">
        <f t="shared" si="2"/>
        <v>260</v>
      </c>
      <c r="I96" s="11"/>
      <c r="J96" s="11"/>
    </row>
    <row r="97" spans="2:10">
      <c r="B97" s="10">
        <v>127</v>
      </c>
      <c r="C97" s="5" t="s">
        <v>373</v>
      </c>
      <c r="D97" s="5" t="s">
        <v>52</v>
      </c>
      <c r="E97" s="13" t="s">
        <v>223</v>
      </c>
      <c r="F97" s="11">
        <v>310</v>
      </c>
      <c r="G97" s="11">
        <v>-90</v>
      </c>
      <c r="H97" s="5">
        <f t="shared" si="2"/>
        <v>220</v>
      </c>
      <c r="I97" s="11"/>
      <c r="J97" s="11"/>
    </row>
    <row r="98" spans="2:10">
      <c r="B98" s="10">
        <v>126</v>
      </c>
      <c r="C98" s="5" t="s">
        <v>390</v>
      </c>
      <c r="D98" s="5" t="s">
        <v>31</v>
      </c>
      <c r="E98" s="13" t="s">
        <v>258</v>
      </c>
      <c r="F98" s="11">
        <v>-180</v>
      </c>
      <c r="G98" s="11">
        <v>370</v>
      </c>
      <c r="H98" s="5">
        <f t="shared" ref="H98:H129" si="3">SUM(F98:G98)</f>
        <v>190</v>
      </c>
      <c r="I98" s="11"/>
      <c r="J98" s="11"/>
    </row>
    <row r="99" spans="2:10">
      <c r="B99" s="10">
        <v>8</v>
      </c>
      <c r="C99" s="5" t="s">
        <v>278</v>
      </c>
      <c r="D99" s="5" t="s">
        <v>94</v>
      </c>
      <c r="E99" s="13" t="s">
        <v>258</v>
      </c>
      <c r="F99" s="11">
        <v>10</v>
      </c>
      <c r="G99" s="11">
        <v>170</v>
      </c>
      <c r="H99" s="5">
        <f t="shared" si="3"/>
        <v>180</v>
      </c>
      <c r="I99" s="11"/>
      <c r="J99" s="11"/>
    </row>
    <row r="100" spans="2:10">
      <c r="B100" s="10">
        <v>10</v>
      </c>
      <c r="C100" s="5" t="s">
        <v>311</v>
      </c>
      <c r="D100" s="5" t="s">
        <v>48</v>
      </c>
      <c r="E100" s="13" t="s">
        <v>208</v>
      </c>
      <c r="F100" s="11">
        <v>180</v>
      </c>
      <c r="G100" s="11">
        <v>0</v>
      </c>
      <c r="H100" s="5">
        <f t="shared" si="3"/>
        <v>180</v>
      </c>
      <c r="I100" s="11"/>
      <c r="J100" s="11"/>
    </row>
    <row r="101" spans="2:10">
      <c r="B101" s="10">
        <v>108</v>
      </c>
      <c r="C101" s="5" t="s">
        <v>56</v>
      </c>
      <c r="D101" s="5" t="s">
        <v>464</v>
      </c>
      <c r="E101" s="13" t="s">
        <v>451</v>
      </c>
      <c r="F101" s="11">
        <v>10</v>
      </c>
      <c r="G101" s="11">
        <v>160</v>
      </c>
      <c r="H101" s="5">
        <f t="shared" si="3"/>
        <v>170</v>
      </c>
      <c r="I101" s="11"/>
      <c r="J101" s="11"/>
    </row>
    <row r="102" spans="2:10">
      <c r="B102" s="10">
        <v>54</v>
      </c>
      <c r="C102" s="5" t="s">
        <v>15</v>
      </c>
      <c r="D102" s="5" t="s">
        <v>156</v>
      </c>
      <c r="E102" s="13" t="s">
        <v>330</v>
      </c>
      <c r="F102" s="11">
        <v>-90</v>
      </c>
      <c r="G102" s="11">
        <v>240</v>
      </c>
      <c r="H102" s="5">
        <f t="shared" si="3"/>
        <v>150</v>
      </c>
      <c r="I102" s="11"/>
      <c r="J102" s="11"/>
    </row>
    <row r="103" spans="2:10">
      <c r="B103" s="10">
        <v>112</v>
      </c>
      <c r="C103" s="5" t="s">
        <v>66</v>
      </c>
      <c r="D103" s="5" t="s">
        <v>120</v>
      </c>
      <c r="E103" s="13" t="s">
        <v>364</v>
      </c>
      <c r="F103" s="11">
        <v>50</v>
      </c>
      <c r="G103" s="11">
        <v>100</v>
      </c>
      <c r="H103" s="5">
        <f t="shared" si="3"/>
        <v>150</v>
      </c>
      <c r="I103" s="11"/>
      <c r="J103" s="11"/>
    </row>
    <row r="104" spans="2:10">
      <c r="B104" s="10">
        <v>122</v>
      </c>
      <c r="C104" s="5" t="s">
        <v>495</v>
      </c>
      <c r="D104" s="5" t="s">
        <v>50</v>
      </c>
      <c r="E104" s="13" t="s">
        <v>467</v>
      </c>
      <c r="F104" s="11">
        <v>30</v>
      </c>
      <c r="G104" s="11">
        <v>70</v>
      </c>
      <c r="H104" s="5">
        <f t="shared" si="3"/>
        <v>100</v>
      </c>
      <c r="I104" s="11"/>
      <c r="J104" s="11"/>
    </row>
    <row r="105" spans="2:10">
      <c r="B105" s="10">
        <v>56</v>
      </c>
      <c r="C105" s="13" t="s">
        <v>237</v>
      </c>
      <c r="D105" s="13" t="s">
        <v>57</v>
      </c>
      <c r="E105" s="13" t="s">
        <v>205</v>
      </c>
      <c r="F105" s="11">
        <v>160</v>
      </c>
      <c r="G105" s="11">
        <v>-70</v>
      </c>
      <c r="H105" s="5">
        <f t="shared" si="3"/>
        <v>90</v>
      </c>
      <c r="I105" s="11"/>
      <c r="J105" s="11"/>
    </row>
    <row r="106" spans="2:10">
      <c r="B106" s="10">
        <v>114</v>
      </c>
      <c r="C106" s="13" t="s">
        <v>108</v>
      </c>
      <c r="D106" s="13" t="s">
        <v>9</v>
      </c>
      <c r="E106" s="13" t="s">
        <v>324</v>
      </c>
      <c r="F106" s="11">
        <v>-30</v>
      </c>
      <c r="G106" s="11">
        <v>110</v>
      </c>
      <c r="H106" s="5">
        <f t="shared" si="3"/>
        <v>80</v>
      </c>
      <c r="I106" s="11"/>
      <c r="J106" s="11"/>
    </row>
    <row r="107" spans="2:10">
      <c r="B107" s="10">
        <v>37</v>
      </c>
      <c r="C107" s="5" t="s">
        <v>445</v>
      </c>
      <c r="D107" s="5" t="s">
        <v>446</v>
      </c>
      <c r="E107" s="13" t="s">
        <v>234</v>
      </c>
      <c r="F107" s="11">
        <v>50</v>
      </c>
      <c r="G107" s="11">
        <v>-10</v>
      </c>
      <c r="H107" s="5">
        <f t="shared" si="3"/>
        <v>40</v>
      </c>
      <c r="I107" s="11"/>
      <c r="J107" s="11"/>
    </row>
    <row r="108" spans="2:10">
      <c r="B108" s="10">
        <v>45</v>
      </c>
      <c r="C108" s="20" t="s">
        <v>430</v>
      </c>
      <c r="D108" s="20" t="s">
        <v>114</v>
      </c>
      <c r="E108" s="18" t="s">
        <v>228</v>
      </c>
      <c r="F108" s="19">
        <v>70</v>
      </c>
      <c r="G108" s="19">
        <v>-50</v>
      </c>
      <c r="H108" s="5">
        <f t="shared" si="3"/>
        <v>20</v>
      </c>
      <c r="I108" s="19"/>
      <c r="J108" s="11"/>
    </row>
    <row r="109" spans="2:10">
      <c r="B109" s="10">
        <v>131</v>
      </c>
      <c r="C109" s="5" t="s">
        <v>429</v>
      </c>
      <c r="D109" s="5" t="s">
        <v>156</v>
      </c>
      <c r="E109" s="13" t="s">
        <v>388</v>
      </c>
      <c r="F109" s="11">
        <v>260</v>
      </c>
      <c r="G109" s="11">
        <v>-240</v>
      </c>
      <c r="H109" s="5">
        <f t="shared" si="3"/>
        <v>20</v>
      </c>
      <c r="I109" s="11"/>
      <c r="J109" s="11"/>
    </row>
    <row r="110" spans="2:10">
      <c r="B110" s="10">
        <v>46</v>
      </c>
      <c r="C110" s="20" t="s">
        <v>227</v>
      </c>
      <c r="D110" s="20" t="s">
        <v>398</v>
      </c>
      <c r="E110" s="18" t="s">
        <v>228</v>
      </c>
      <c r="F110" s="19">
        <v>0</v>
      </c>
      <c r="G110" s="19">
        <v>10</v>
      </c>
      <c r="H110" s="5">
        <f t="shared" si="3"/>
        <v>10</v>
      </c>
      <c r="I110" s="19"/>
      <c r="J110" s="11"/>
    </row>
    <row r="111" spans="2:10">
      <c r="B111" s="10">
        <v>14</v>
      </c>
      <c r="C111" s="5" t="s">
        <v>256</v>
      </c>
      <c r="D111" s="5" t="s">
        <v>76</v>
      </c>
      <c r="E111" s="13" t="s">
        <v>438</v>
      </c>
      <c r="F111" s="11">
        <v>-230</v>
      </c>
      <c r="G111" s="11">
        <v>210</v>
      </c>
      <c r="H111" s="5">
        <f t="shared" si="3"/>
        <v>-20</v>
      </c>
      <c r="I111" s="11"/>
      <c r="J111" s="11"/>
    </row>
    <row r="112" spans="2:10">
      <c r="B112" s="10">
        <v>149</v>
      </c>
      <c r="C112" s="13" t="s">
        <v>494</v>
      </c>
      <c r="D112" s="13" t="s">
        <v>44</v>
      </c>
      <c r="E112" s="13" t="s">
        <v>199</v>
      </c>
      <c r="F112" s="11">
        <v>90</v>
      </c>
      <c r="G112" s="11">
        <v>-120</v>
      </c>
      <c r="H112" s="5">
        <f t="shared" si="3"/>
        <v>-30</v>
      </c>
      <c r="I112" s="11"/>
      <c r="J112" s="11"/>
    </row>
    <row r="113" spans="2:10">
      <c r="B113" s="10">
        <v>120</v>
      </c>
      <c r="C113" s="5" t="s">
        <v>248</v>
      </c>
      <c r="D113" s="5" t="s">
        <v>57</v>
      </c>
      <c r="E113" s="13" t="s">
        <v>258</v>
      </c>
      <c r="F113" s="11">
        <v>-210</v>
      </c>
      <c r="G113" s="11">
        <v>150</v>
      </c>
      <c r="H113" s="5">
        <f t="shared" si="3"/>
        <v>-60</v>
      </c>
      <c r="I113" s="11"/>
      <c r="J113" s="11"/>
    </row>
    <row r="114" spans="2:10">
      <c r="B114" s="10">
        <v>110</v>
      </c>
      <c r="C114" s="13" t="s">
        <v>465</v>
      </c>
      <c r="D114" s="13" t="s">
        <v>466</v>
      </c>
      <c r="E114" s="13" t="s">
        <v>378</v>
      </c>
      <c r="F114" s="11">
        <v>40</v>
      </c>
      <c r="G114" s="11">
        <v>-110</v>
      </c>
      <c r="H114" s="5">
        <f t="shared" si="3"/>
        <v>-70</v>
      </c>
      <c r="I114" s="11"/>
      <c r="J114" s="11"/>
    </row>
    <row r="115" spans="2:10">
      <c r="B115" s="10">
        <v>89</v>
      </c>
      <c r="C115" s="20" t="s">
        <v>23</v>
      </c>
      <c r="D115" s="5" t="s">
        <v>13</v>
      </c>
      <c r="E115" s="13" t="s">
        <v>196</v>
      </c>
      <c r="F115" s="11">
        <v>120</v>
      </c>
      <c r="G115" s="11">
        <v>-200</v>
      </c>
      <c r="H115" s="5">
        <f t="shared" si="3"/>
        <v>-80</v>
      </c>
      <c r="I115" s="11"/>
      <c r="J115" s="11"/>
    </row>
    <row r="116" spans="2:10">
      <c r="B116" s="10">
        <v>13</v>
      </c>
      <c r="C116" s="5" t="s">
        <v>79</v>
      </c>
      <c r="D116" s="5" t="s">
        <v>80</v>
      </c>
      <c r="E116" s="13" t="s">
        <v>267</v>
      </c>
      <c r="F116" s="11">
        <v>-170</v>
      </c>
      <c r="G116" s="11">
        <v>80</v>
      </c>
      <c r="H116" s="5">
        <f t="shared" si="3"/>
        <v>-90</v>
      </c>
      <c r="I116" s="11"/>
      <c r="J116" s="11"/>
    </row>
    <row r="117" spans="2:10">
      <c r="B117" s="10">
        <v>77</v>
      </c>
      <c r="C117" s="5" t="s">
        <v>28</v>
      </c>
      <c r="D117" s="5" t="s">
        <v>52</v>
      </c>
      <c r="E117" s="13" t="s">
        <v>361</v>
      </c>
      <c r="F117" s="11">
        <v>0</v>
      </c>
      <c r="G117" s="11">
        <v>-100</v>
      </c>
      <c r="H117" s="5">
        <f t="shared" si="3"/>
        <v>-100</v>
      </c>
      <c r="I117" s="11"/>
      <c r="J117" s="11"/>
    </row>
    <row r="118" spans="2:10">
      <c r="B118" s="10">
        <v>115</v>
      </c>
      <c r="C118" s="5" t="s">
        <v>133</v>
      </c>
      <c r="D118" s="5" t="s">
        <v>73</v>
      </c>
      <c r="E118" s="13" t="s">
        <v>274</v>
      </c>
      <c r="F118" s="11">
        <v>70</v>
      </c>
      <c r="G118" s="11">
        <v>-170</v>
      </c>
      <c r="H118" s="5">
        <f t="shared" si="3"/>
        <v>-100</v>
      </c>
      <c r="I118" s="11"/>
      <c r="J118" s="11"/>
    </row>
    <row r="119" spans="2:10">
      <c r="B119" s="10">
        <v>62</v>
      </c>
      <c r="C119" s="5" t="s">
        <v>302</v>
      </c>
      <c r="D119" s="5" t="s">
        <v>120</v>
      </c>
      <c r="E119" s="13" t="s">
        <v>303</v>
      </c>
      <c r="F119" s="11">
        <v>180</v>
      </c>
      <c r="G119" s="11">
        <v>-310</v>
      </c>
      <c r="H119" s="5">
        <f t="shared" si="3"/>
        <v>-130</v>
      </c>
      <c r="I119" s="11"/>
      <c r="J119" s="11"/>
    </row>
    <row r="120" spans="2:10">
      <c r="B120" s="10">
        <v>66</v>
      </c>
      <c r="C120" s="13" t="s">
        <v>428</v>
      </c>
      <c r="D120" s="13" t="s">
        <v>94</v>
      </c>
      <c r="E120" s="13" t="s">
        <v>399</v>
      </c>
      <c r="F120" s="11">
        <v>-160</v>
      </c>
      <c r="G120" s="11">
        <v>30</v>
      </c>
      <c r="H120" s="5">
        <f t="shared" si="3"/>
        <v>-130</v>
      </c>
      <c r="I120" s="11"/>
      <c r="J120" s="11"/>
    </row>
    <row r="121" spans="2:10">
      <c r="B121" s="10">
        <v>78</v>
      </c>
      <c r="C121" s="5" t="s">
        <v>457</v>
      </c>
      <c r="D121" s="5" t="s">
        <v>260</v>
      </c>
      <c r="E121" s="13" t="s">
        <v>258</v>
      </c>
      <c r="F121" s="11">
        <v>-460</v>
      </c>
      <c r="G121" s="11">
        <v>280</v>
      </c>
      <c r="H121" s="5">
        <f t="shared" si="3"/>
        <v>-180</v>
      </c>
      <c r="I121" s="11"/>
      <c r="J121" s="11"/>
    </row>
    <row r="122" spans="2:10">
      <c r="B122" s="10">
        <v>71</v>
      </c>
      <c r="C122" s="5" t="s">
        <v>298</v>
      </c>
      <c r="D122" s="5" t="s">
        <v>71</v>
      </c>
      <c r="E122" s="13" t="s">
        <v>455</v>
      </c>
      <c r="F122" s="11">
        <v>-30</v>
      </c>
      <c r="G122" s="11">
        <v>-160</v>
      </c>
      <c r="H122" s="5">
        <f t="shared" si="3"/>
        <v>-190</v>
      </c>
      <c r="I122" s="11"/>
      <c r="J122" s="11"/>
    </row>
    <row r="123" spans="2:10">
      <c r="B123" s="10">
        <v>25</v>
      </c>
      <c r="C123" s="13" t="s">
        <v>149</v>
      </c>
      <c r="D123" s="13" t="s">
        <v>93</v>
      </c>
      <c r="E123" s="13" t="s">
        <v>441</v>
      </c>
      <c r="F123" s="11">
        <v>-70</v>
      </c>
      <c r="G123" s="11">
        <v>-140</v>
      </c>
      <c r="H123" s="5">
        <f t="shared" si="3"/>
        <v>-210</v>
      </c>
      <c r="I123" s="11"/>
      <c r="J123" s="11"/>
    </row>
    <row r="124" spans="2:10">
      <c r="B124" s="10">
        <v>27</v>
      </c>
      <c r="C124" s="5" t="s">
        <v>442</v>
      </c>
      <c r="D124" s="5" t="s">
        <v>67</v>
      </c>
      <c r="E124" s="13" t="s">
        <v>271</v>
      </c>
      <c r="F124" s="11">
        <v>-10</v>
      </c>
      <c r="G124" s="11">
        <v>-200</v>
      </c>
      <c r="H124" s="5">
        <f t="shared" si="3"/>
        <v>-210</v>
      </c>
      <c r="I124" s="11"/>
      <c r="J124" s="11"/>
    </row>
    <row r="125" spans="2:10">
      <c r="B125" s="10">
        <v>109</v>
      </c>
      <c r="C125" s="5" t="s">
        <v>17</v>
      </c>
      <c r="D125" s="5" t="s">
        <v>27</v>
      </c>
      <c r="E125" s="13" t="s">
        <v>378</v>
      </c>
      <c r="F125" s="11">
        <v>-40</v>
      </c>
      <c r="G125" s="11">
        <v>-190</v>
      </c>
      <c r="H125" s="5">
        <f t="shared" si="3"/>
        <v>-230</v>
      </c>
      <c r="I125" s="11"/>
      <c r="J125" s="11"/>
    </row>
    <row r="126" spans="2:10">
      <c r="B126" s="10">
        <v>39</v>
      </c>
      <c r="C126" s="20" t="s">
        <v>447</v>
      </c>
      <c r="D126" s="20" t="s">
        <v>39</v>
      </c>
      <c r="E126" s="18" t="s">
        <v>448</v>
      </c>
      <c r="F126" s="19">
        <v>-90</v>
      </c>
      <c r="G126" s="19">
        <v>-160</v>
      </c>
      <c r="H126" s="5">
        <f t="shared" si="3"/>
        <v>-250</v>
      </c>
      <c r="I126" s="19"/>
      <c r="J126" s="11"/>
    </row>
    <row r="127" spans="2:10">
      <c r="B127" s="10">
        <v>40</v>
      </c>
      <c r="C127" s="20" t="s">
        <v>237</v>
      </c>
      <c r="D127" s="20" t="s">
        <v>151</v>
      </c>
      <c r="E127" s="18" t="s">
        <v>238</v>
      </c>
      <c r="F127" s="19">
        <v>-290</v>
      </c>
      <c r="G127" s="19">
        <v>-30</v>
      </c>
      <c r="H127" s="5">
        <f t="shared" si="3"/>
        <v>-320</v>
      </c>
      <c r="I127" s="19"/>
      <c r="J127" s="11"/>
    </row>
    <row r="128" spans="2:10">
      <c r="B128" s="10">
        <v>6</v>
      </c>
      <c r="C128" s="5" t="s">
        <v>112</v>
      </c>
      <c r="D128" s="5" t="s">
        <v>113</v>
      </c>
      <c r="E128" s="13" t="s">
        <v>436</v>
      </c>
      <c r="F128" s="11">
        <v>-260</v>
      </c>
      <c r="G128" s="11">
        <v>-70</v>
      </c>
      <c r="H128" s="5">
        <f t="shared" si="3"/>
        <v>-330</v>
      </c>
      <c r="I128" s="11"/>
      <c r="J128" s="11"/>
    </row>
    <row r="129" spans="2:10">
      <c r="B129" s="10">
        <v>34</v>
      </c>
      <c r="C129" s="5" t="s">
        <v>64</v>
      </c>
      <c r="D129" s="5" t="s">
        <v>65</v>
      </c>
      <c r="E129" s="13" t="s">
        <v>232</v>
      </c>
      <c r="F129" s="11">
        <v>50</v>
      </c>
      <c r="G129" s="11">
        <v>-390</v>
      </c>
      <c r="H129" s="5">
        <f t="shared" si="3"/>
        <v>-340</v>
      </c>
      <c r="I129" s="11"/>
      <c r="J129" s="11"/>
    </row>
    <row r="130" spans="2:10">
      <c r="B130" s="10">
        <v>19</v>
      </c>
      <c r="C130" s="13" t="s">
        <v>317</v>
      </c>
      <c r="D130" s="13" t="s">
        <v>406</v>
      </c>
      <c r="E130" s="13" t="s">
        <v>405</v>
      </c>
      <c r="F130" s="11">
        <v>-20</v>
      </c>
      <c r="G130" s="11">
        <v>-330</v>
      </c>
      <c r="H130" s="5">
        <f t="shared" ref="H130:H145" si="4">SUM(F130:G130)</f>
        <v>-350</v>
      </c>
      <c r="I130" s="11"/>
      <c r="J130" s="11"/>
    </row>
    <row r="131" spans="2:10">
      <c r="B131" s="10">
        <v>44</v>
      </c>
      <c r="C131" s="20" t="s">
        <v>170</v>
      </c>
      <c r="D131" s="20" t="s">
        <v>63</v>
      </c>
      <c r="E131" s="18" t="s">
        <v>196</v>
      </c>
      <c r="F131" s="19">
        <v>-170</v>
      </c>
      <c r="G131" s="19">
        <v>-220</v>
      </c>
      <c r="H131" s="5">
        <f t="shared" si="4"/>
        <v>-390</v>
      </c>
      <c r="I131" s="19"/>
      <c r="J131" s="11"/>
    </row>
    <row r="132" spans="2:10">
      <c r="B132" s="10">
        <v>9</v>
      </c>
      <c r="C132" s="5" t="s">
        <v>437</v>
      </c>
      <c r="D132" s="5" t="s">
        <v>44</v>
      </c>
      <c r="E132" s="13" t="s">
        <v>223</v>
      </c>
      <c r="F132" s="11">
        <v>-370</v>
      </c>
      <c r="G132" s="11">
        <v>-30</v>
      </c>
      <c r="H132" s="5">
        <f t="shared" si="4"/>
        <v>-400</v>
      </c>
      <c r="I132" s="11"/>
      <c r="J132" s="11"/>
    </row>
    <row r="133" spans="2:10">
      <c r="B133" s="10">
        <v>95</v>
      </c>
      <c r="C133" s="5" t="s">
        <v>460</v>
      </c>
      <c r="D133" s="5" t="s">
        <v>55</v>
      </c>
      <c r="E133" s="13" t="s">
        <v>271</v>
      </c>
      <c r="F133" s="11">
        <v>-280</v>
      </c>
      <c r="G133" s="11">
        <v>-130</v>
      </c>
      <c r="H133" s="5">
        <f t="shared" si="4"/>
        <v>-410</v>
      </c>
      <c r="I133" s="11"/>
      <c r="J133" s="11"/>
    </row>
    <row r="134" spans="2:10">
      <c r="B134" s="10">
        <v>72</v>
      </c>
      <c r="C134" s="13" t="s">
        <v>165</v>
      </c>
      <c r="D134" s="13" t="s">
        <v>166</v>
      </c>
      <c r="E134" s="13" t="s">
        <v>399</v>
      </c>
      <c r="F134" s="11">
        <v>-200</v>
      </c>
      <c r="G134" s="11">
        <v>-210</v>
      </c>
      <c r="H134" s="5">
        <f t="shared" si="4"/>
        <v>-410</v>
      </c>
      <c r="I134" s="11"/>
      <c r="J134" s="11"/>
    </row>
    <row r="135" spans="2:10">
      <c r="B135" s="10">
        <v>26</v>
      </c>
      <c r="C135" s="5" t="s">
        <v>121</v>
      </c>
      <c r="D135" s="5" t="s">
        <v>122</v>
      </c>
      <c r="E135" s="13" t="s">
        <v>263</v>
      </c>
      <c r="F135" s="11">
        <v>-290</v>
      </c>
      <c r="G135" s="11">
        <v>-170</v>
      </c>
      <c r="H135" s="5">
        <f t="shared" si="4"/>
        <v>-460</v>
      </c>
      <c r="I135" s="11"/>
      <c r="J135" s="11"/>
    </row>
    <row r="136" spans="2:10">
      <c r="B136" s="10">
        <v>38</v>
      </c>
      <c r="C136" s="18" t="s">
        <v>445</v>
      </c>
      <c r="D136" s="18" t="s">
        <v>105</v>
      </c>
      <c r="E136" s="18" t="s">
        <v>234</v>
      </c>
      <c r="F136" s="19">
        <v>60</v>
      </c>
      <c r="G136" s="19">
        <v>-530</v>
      </c>
      <c r="H136" s="5">
        <f t="shared" si="4"/>
        <v>-470</v>
      </c>
      <c r="I136" s="19"/>
      <c r="J136" s="11"/>
    </row>
    <row r="137" spans="2:10">
      <c r="B137" s="10">
        <v>111</v>
      </c>
      <c r="C137" s="5" t="s">
        <v>175</v>
      </c>
      <c r="D137" s="5" t="s">
        <v>50</v>
      </c>
      <c r="E137" s="13" t="s">
        <v>378</v>
      </c>
      <c r="F137" s="11">
        <v>130</v>
      </c>
      <c r="G137" s="11">
        <v>-610</v>
      </c>
      <c r="H137" s="5">
        <f t="shared" si="4"/>
        <v>-480</v>
      </c>
      <c r="I137" s="11"/>
      <c r="J137" s="11"/>
    </row>
    <row r="138" spans="2:10">
      <c r="B138" s="10">
        <v>5</v>
      </c>
      <c r="C138" s="5" t="s">
        <v>493</v>
      </c>
      <c r="D138" s="5" t="s">
        <v>48</v>
      </c>
      <c r="E138" s="13" t="s">
        <v>435</v>
      </c>
      <c r="F138" s="11">
        <v>-150</v>
      </c>
      <c r="G138" s="11">
        <v>-360</v>
      </c>
      <c r="H138" s="5">
        <f t="shared" si="4"/>
        <v>-510</v>
      </c>
      <c r="I138" s="11"/>
      <c r="J138" s="11"/>
    </row>
    <row r="139" spans="2:10">
      <c r="B139" s="10">
        <v>113</v>
      </c>
      <c r="C139" s="5" t="s">
        <v>297</v>
      </c>
      <c r="D139" s="5" t="s">
        <v>39</v>
      </c>
      <c r="E139" s="13" t="s">
        <v>378</v>
      </c>
      <c r="F139" s="11">
        <v>-80</v>
      </c>
      <c r="G139" s="11">
        <v>-430</v>
      </c>
      <c r="H139" s="5">
        <f t="shared" si="4"/>
        <v>-510</v>
      </c>
      <c r="I139" s="11"/>
      <c r="J139" s="11"/>
    </row>
    <row r="140" spans="2:10">
      <c r="B140" s="10">
        <v>47</v>
      </c>
      <c r="C140" s="5" t="s">
        <v>430</v>
      </c>
      <c r="D140" s="5" t="s">
        <v>450</v>
      </c>
      <c r="E140" s="13" t="s">
        <v>228</v>
      </c>
      <c r="F140" s="11">
        <v>-280</v>
      </c>
      <c r="G140" s="11">
        <v>-260</v>
      </c>
      <c r="H140" s="5">
        <f t="shared" si="4"/>
        <v>-540</v>
      </c>
      <c r="I140" s="11"/>
      <c r="J140" s="11"/>
    </row>
    <row r="141" spans="2:10">
      <c r="B141" s="10">
        <v>52</v>
      </c>
      <c r="C141" s="5" t="s">
        <v>47</v>
      </c>
      <c r="D141" s="5" t="s">
        <v>48</v>
      </c>
      <c r="E141" s="13" t="s">
        <v>330</v>
      </c>
      <c r="F141" s="11">
        <v>-170</v>
      </c>
      <c r="G141" s="11">
        <v>-390</v>
      </c>
      <c r="H141" s="5">
        <f t="shared" si="4"/>
        <v>-560</v>
      </c>
      <c r="I141" s="11"/>
      <c r="J141" s="11"/>
    </row>
    <row r="142" spans="2:10">
      <c r="B142" s="10">
        <v>121</v>
      </c>
      <c r="C142" s="5" t="s">
        <v>135</v>
      </c>
      <c r="D142" s="5" t="s">
        <v>322</v>
      </c>
      <c r="E142" s="13" t="s">
        <v>186</v>
      </c>
      <c r="F142" s="11">
        <v>-130</v>
      </c>
      <c r="G142" s="11">
        <v>-440</v>
      </c>
      <c r="H142" s="5">
        <f t="shared" si="4"/>
        <v>-570</v>
      </c>
      <c r="I142" s="11"/>
      <c r="J142" s="11"/>
    </row>
    <row r="143" spans="2:10">
      <c r="B143" s="10">
        <v>145</v>
      </c>
      <c r="C143" s="13" t="s">
        <v>19</v>
      </c>
      <c r="D143" s="13" t="s">
        <v>39</v>
      </c>
      <c r="E143" s="13" t="s">
        <v>199</v>
      </c>
      <c r="F143" s="11">
        <v>-450</v>
      </c>
      <c r="G143" s="11">
        <v>-160</v>
      </c>
      <c r="H143" s="5">
        <f t="shared" si="4"/>
        <v>-610</v>
      </c>
      <c r="I143" s="11"/>
      <c r="J143" s="11"/>
    </row>
    <row r="144" spans="2:10">
      <c r="B144" s="10">
        <v>141</v>
      </c>
      <c r="C144" s="5" t="s">
        <v>416</v>
      </c>
      <c r="D144" s="5" t="s">
        <v>417</v>
      </c>
      <c r="E144" s="13" t="s">
        <v>232</v>
      </c>
      <c r="F144" s="11">
        <v>-350</v>
      </c>
      <c r="G144" s="11">
        <v>-270</v>
      </c>
      <c r="H144" s="5">
        <f t="shared" si="4"/>
        <v>-620</v>
      </c>
      <c r="I144" s="11"/>
      <c r="J144" s="11"/>
    </row>
    <row r="145" spans="2:10">
      <c r="B145" s="10">
        <v>65</v>
      </c>
      <c r="C145" s="5" t="s">
        <v>437</v>
      </c>
      <c r="D145" s="5" t="s">
        <v>57</v>
      </c>
      <c r="E145" s="13" t="s">
        <v>453</v>
      </c>
      <c r="F145" s="11">
        <v>-630</v>
      </c>
      <c r="G145" s="11">
        <v>-100</v>
      </c>
      <c r="H145" s="5">
        <f t="shared" si="4"/>
        <v>-730</v>
      </c>
      <c r="I145" s="11"/>
      <c r="J145" s="11"/>
    </row>
    <row r="146" spans="2:10">
      <c r="B146" s="10"/>
      <c r="C146" s="13"/>
      <c r="D146" s="13"/>
      <c r="E146" s="13"/>
      <c r="F146" s="10">
        <f>SUM(F75:F145)</f>
        <v>-1800</v>
      </c>
      <c r="G146" s="10">
        <f>SUM(G75:G145)</f>
        <v>-2350</v>
      </c>
      <c r="H146" s="10">
        <f>SUM(H75:H145)</f>
        <v>-4150</v>
      </c>
      <c r="I146" s="11"/>
      <c r="J146" s="11"/>
    </row>
    <row r="147" spans="2:10">
      <c r="B147" s="16"/>
      <c r="G147" s="12" t="s">
        <v>360</v>
      </c>
      <c r="H147" s="12"/>
      <c r="I147" s="12"/>
    </row>
    <row r="148" spans="2:10">
      <c r="B148" s="16"/>
      <c r="H148" s="12"/>
      <c r="I148" s="12"/>
    </row>
    <row r="149" spans="2:10">
      <c r="B149" s="16"/>
      <c r="H149" s="12"/>
      <c r="I149" s="12"/>
    </row>
    <row r="150" spans="2:10">
      <c r="B150" s="16"/>
      <c r="H150" s="12"/>
      <c r="I150" s="12"/>
    </row>
    <row r="151" spans="2:10">
      <c r="B151" s="16"/>
      <c r="H151" s="12"/>
      <c r="I151" s="12"/>
    </row>
    <row r="152" spans="2:10">
      <c r="B152" s="16"/>
      <c r="H152" s="12"/>
      <c r="I152" s="12"/>
    </row>
    <row r="153" spans="2:10">
      <c r="B153" s="16"/>
      <c r="H153" s="12"/>
      <c r="I153" s="12"/>
    </row>
    <row r="154" spans="2:10">
      <c r="B154" s="16"/>
      <c r="H154" s="12"/>
      <c r="I154" s="12"/>
    </row>
    <row r="155" spans="2:10">
      <c r="B155" s="16"/>
      <c r="H155" s="12"/>
      <c r="I155" s="12"/>
    </row>
    <row r="156" spans="2:10">
      <c r="B156" s="16"/>
      <c r="H156" s="12"/>
      <c r="I156" s="12"/>
    </row>
    <row r="157" spans="2:10">
      <c r="B157" s="16"/>
      <c r="H157" s="12"/>
      <c r="I157" s="12"/>
    </row>
    <row r="158" spans="2:10">
      <c r="B158" s="16"/>
      <c r="H158" s="12"/>
      <c r="I158" s="12"/>
    </row>
    <row r="159" spans="2:10">
      <c r="B159" s="16"/>
      <c r="H159" s="12"/>
      <c r="I159" s="12"/>
    </row>
    <row r="160" spans="2:10">
      <c r="B160" s="16"/>
      <c r="H160" s="12"/>
      <c r="I160" s="12"/>
    </row>
    <row r="161" spans="2:9">
      <c r="B161" s="16"/>
      <c r="H161" s="12"/>
      <c r="I161" s="12"/>
    </row>
    <row r="162" spans="2:9">
      <c r="B162" s="16"/>
      <c r="H162" s="12"/>
      <c r="I162" s="12"/>
    </row>
    <row r="163" spans="2:9">
      <c r="B163" s="16"/>
      <c r="H163" s="12"/>
      <c r="I163" s="12"/>
    </row>
    <row r="164" spans="2:9">
      <c r="B164" s="16"/>
      <c r="H164" s="12"/>
      <c r="I164" s="12"/>
    </row>
    <row r="165" spans="2:9">
      <c r="B165" s="16"/>
      <c r="H165" s="12"/>
      <c r="I165" s="12"/>
    </row>
    <row r="166" spans="2:9">
      <c r="B166" s="16"/>
      <c r="H166" s="12"/>
      <c r="I166" s="12"/>
    </row>
    <row r="167" spans="2:9">
      <c r="B167" s="16"/>
      <c r="H167" s="12"/>
      <c r="I167" s="12"/>
    </row>
    <row r="168" spans="2:9">
      <c r="B168" s="16"/>
      <c r="H168" s="12"/>
      <c r="I168" s="12"/>
    </row>
    <row r="169" spans="2:9">
      <c r="B169" s="16"/>
      <c r="H169" s="12"/>
      <c r="I169" s="12"/>
    </row>
    <row r="170" spans="2:9">
      <c r="B170" s="16"/>
      <c r="H170" s="12"/>
      <c r="I170" s="12"/>
    </row>
    <row r="171" spans="2:9">
      <c r="B171" s="16"/>
      <c r="H171" s="12"/>
      <c r="I171" s="12"/>
    </row>
    <row r="172" spans="2:9">
      <c r="B172" s="16"/>
      <c r="H172" s="12"/>
      <c r="I172" s="12"/>
    </row>
    <row r="173" spans="2:9">
      <c r="B173" s="16"/>
      <c r="H173" s="12"/>
      <c r="I173" s="12"/>
    </row>
    <row r="174" spans="2:9">
      <c r="B174" s="16"/>
      <c r="H174" s="12"/>
      <c r="I174" s="12"/>
    </row>
    <row r="175" spans="2:9">
      <c r="B175" s="16"/>
      <c r="H175" s="12"/>
      <c r="I175" s="12"/>
    </row>
    <row r="176" spans="2:9">
      <c r="B176" s="16"/>
      <c r="H176" s="12"/>
      <c r="I176" s="12"/>
    </row>
    <row r="177" spans="2:9">
      <c r="B177" s="16"/>
      <c r="H177" s="12"/>
      <c r="I177" s="12"/>
    </row>
    <row r="178" spans="2:9">
      <c r="B178" s="16"/>
      <c r="H178" s="12"/>
      <c r="I178" s="12"/>
    </row>
    <row r="179" spans="2:9">
      <c r="B179" s="16"/>
      <c r="H179" s="12"/>
      <c r="I179" s="12"/>
    </row>
    <row r="180" spans="2:9">
      <c r="B180" s="16"/>
      <c r="E180" s="17"/>
      <c r="H180" s="12"/>
      <c r="I180" s="12"/>
    </row>
    <row r="181" spans="2:9">
      <c r="B181" s="16"/>
      <c r="E181" s="17"/>
      <c r="H181" s="12"/>
      <c r="I181" s="12"/>
    </row>
    <row r="182" spans="2:9">
      <c r="B182" s="16"/>
      <c r="E182" s="17"/>
      <c r="H182" s="12"/>
      <c r="I182" s="12"/>
    </row>
    <row r="183" spans="2:9">
      <c r="B183" s="16"/>
      <c r="E183" s="17"/>
      <c r="H183" s="12"/>
      <c r="I183" s="12"/>
    </row>
    <row r="184" spans="2:9">
      <c r="B184" s="16"/>
      <c r="E184" s="17"/>
      <c r="H184" s="12"/>
      <c r="I184" s="12"/>
    </row>
    <row r="185" spans="2:9">
      <c r="B185" s="16"/>
      <c r="E185" s="17"/>
      <c r="H185" s="12"/>
      <c r="I185" s="12"/>
    </row>
    <row r="186" spans="2:9">
      <c r="B186" s="16"/>
      <c r="E186" s="17"/>
      <c r="H186" s="12"/>
      <c r="I186" s="12"/>
    </row>
    <row r="187" spans="2:9">
      <c r="B187" s="16"/>
      <c r="E187" s="17"/>
      <c r="H187" s="12"/>
      <c r="I187" s="12"/>
    </row>
    <row r="188" spans="2:9">
      <c r="B188" s="16"/>
      <c r="E188" s="17"/>
      <c r="H188" s="12"/>
      <c r="I188" s="12"/>
    </row>
    <row r="189" spans="2:9">
      <c r="B189" s="7"/>
    </row>
    <row r="190" spans="2:9">
      <c r="B190" s="7"/>
    </row>
    <row r="191" spans="2:9">
      <c r="B191" s="7"/>
    </row>
    <row r="192" spans="2:9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42" spans="7:7">
      <c r="G242" s="12" t="s">
        <v>360</v>
      </c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82"/>
  <sheetViews>
    <sheetView zoomScale="96" zoomScaleNormal="96" workbookViewId="0">
      <selection activeCell="E2" sqref="E1:E1048576"/>
    </sheetView>
  </sheetViews>
  <sheetFormatPr baseColWidth="10" defaultRowHeight="12.75"/>
  <cols>
    <col min="1" max="1" width="12.140625" customWidth="1"/>
    <col min="2" max="2" width="14" customWidth="1"/>
    <col min="4" max="4" width="12.7109375" customWidth="1"/>
    <col min="5" max="5" width="13.42578125" customWidth="1"/>
    <col min="6" max="6" width="10.85546875" customWidth="1"/>
    <col min="7" max="7" width="14.5703125" style="7" customWidth="1"/>
  </cols>
  <sheetData>
    <row r="1" spans="1:7" ht="33.75">
      <c r="A1" s="38" t="s">
        <v>182</v>
      </c>
      <c r="B1" s="38"/>
      <c r="C1" s="38"/>
      <c r="D1" s="38"/>
      <c r="E1" s="38"/>
      <c r="F1" s="38"/>
      <c r="G1" s="38"/>
    </row>
    <row r="2" spans="1:7" ht="13.5" thickBot="1"/>
    <row r="3" spans="1:7" ht="48" thickBot="1">
      <c r="A3" s="1" t="s">
        <v>763</v>
      </c>
      <c r="B3" s="2" t="s">
        <v>2</v>
      </c>
      <c r="C3" s="2" t="s">
        <v>751</v>
      </c>
      <c r="D3" s="2" t="s">
        <v>688</v>
      </c>
      <c r="E3" s="2" t="s">
        <v>689</v>
      </c>
      <c r="F3" s="2" t="s">
        <v>181</v>
      </c>
      <c r="G3" s="3" t="s">
        <v>690</v>
      </c>
    </row>
    <row r="4" spans="1:7" hidden="1"/>
    <row r="5" spans="1:7">
      <c r="A5" s="4">
        <v>1</v>
      </c>
      <c r="B5" s="5" t="s">
        <v>469</v>
      </c>
      <c r="C5" s="5" t="s">
        <v>333</v>
      </c>
      <c r="D5" s="5" t="s">
        <v>264</v>
      </c>
      <c r="E5" s="5">
        <v>300</v>
      </c>
      <c r="F5" s="5">
        <v>700</v>
      </c>
      <c r="G5" s="4">
        <f t="shared" ref="G5:G36" si="0">SUM(E5:F5)</f>
        <v>1000</v>
      </c>
    </row>
    <row r="6" spans="1:7">
      <c r="A6" s="4">
        <v>2</v>
      </c>
      <c r="B6" s="5" t="s">
        <v>351</v>
      </c>
      <c r="C6" s="5" t="s">
        <v>195</v>
      </c>
      <c r="D6" s="5" t="s">
        <v>665</v>
      </c>
      <c r="E6" s="5">
        <v>590</v>
      </c>
      <c r="F6" s="5">
        <v>200</v>
      </c>
      <c r="G6" s="4">
        <f t="shared" si="0"/>
        <v>790</v>
      </c>
    </row>
    <row r="7" spans="1:7">
      <c r="A7" s="4">
        <v>3</v>
      </c>
      <c r="B7" s="5" t="s">
        <v>727</v>
      </c>
      <c r="C7" s="5" t="s">
        <v>429</v>
      </c>
      <c r="D7" s="5" t="s">
        <v>277</v>
      </c>
      <c r="E7" s="5">
        <v>170</v>
      </c>
      <c r="F7" s="5">
        <v>580</v>
      </c>
      <c r="G7" s="4">
        <f t="shared" si="0"/>
        <v>750</v>
      </c>
    </row>
    <row r="8" spans="1:7">
      <c r="A8" s="4">
        <v>4</v>
      </c>
      <c r="B8" s="5" t="s">
        <v>729</v>
      </c>
      <c r="C8" s="5" t="s">
        <v>731</v>
      </c>
      <c r="D8" s="5" t="s">
        <v>730</v>
      </c>
      <c r="E8" s="5">
        <v>380</v>
      </c>
      <c r="F8" s="5">
        <v>340</v>
      </c>
      <c r="G8" s="4">
        <f t="shared" si="0"/>
        <v>720</v>
      </c>
    </row>
    <row r="9" spans="1:7">
      <c r="A9" s="4">
        <v>5</v>
      </c>
      <c r="B9" s="5" t="s">
        <v>253</v>
      </c>
      <c r="C9" s="5" t="s">
        <v>252</v>
      </c>
      <c r="D9" s="5" t="s">
        <v>220</v>
      </c>
      <c r="E9" s="5">
        <v>330</v>
      </c>
      <c r="F9" s="5">
        <v>310</v>
      </c>
      <c r="G9" s="4">
        <f t="shared" si="0"/>
        <v>640</v>
      </c>
    </row>
    <row r="10" spans="1:7">
      <c r="A10" s="4">
        <v>6</v>
      </c>
      <c r="B10" s="5" t="s">
        <v>701</v>
      </c>
      <c r="C10" s="5" t="s">
        <v>702</v>
      </c>
      <c r="D10" s="5" t="s">
        <v>703</v>
      </c>
      <c r="E10" s="5">
        <v>690</v>
      </c>
      <c r="F10" s="5">
        <v>-100</v>
      </c>
      <c r="G10" s="4">
        <f t="shared" si="0"/>
        <v>590</v>
      </c>
    </row>
    <row r="11" spans="1:7">
      <c r="A11" s="4">
        <v>7</v>
      </c>
      <c r="B11" s="5" t="s">
        <v>144</v>
      </c>
      <c r="C11" s="5" t="s">
        <v>143</v>
      </c>
      <c r="D11" s="5" t="s">
        <v>708</v>
      </c>
      <c r="E11" s="5">
        <v>240</v>
      </c>
      <c r="F11" s="5">
        <v>320</v>
      </c>
      <c r="G11" s="4">
        <f t="shared" si="0"/>
        <v>560</v>
      </c>
    </row>
    <row r="12" spans="1:7">
      <c r="A12" s="4">
        <v>8</v>
      </c>
      <c r="B12" s="5" t="s">
        <v>735</v>
      </c>
      <c r="C12" s="5" t="s">
        <v>736</v>
      </c>
      <c r="D12" s="5" t="s">
        <v>234</v>
      </c>
      <c r="E12" s="5">
        <v>240</v>
      </c>
      <c r="F12" s="5">
        <v>220</v>
      </c>
      <c r="G12" s="4">
        <f t="shared" si="0"/>
        <v>460</v>
      </c>
    </row>
    <row r="13" spans="1:7">
      <c r="A13" s="4">
        <v>9</v>
      </c>
      <c r="B13" s="5" t="s">
        <v>697</v>
      </c>
      <c r="C13" s="5" t="s">
        <v>698</v>
      </c>
      <c r="D13" s="5" t="s">
        <v>238</v>
      </c>
      <c r="E13" s="5">
        <v>50</v>
      </c>
      <c r="F13" s="5">
        <v>390</v>
      </c>
      <c r="G13" s="4">
        <f t="shared" si="0"/>
        <v>440</v>
      </c>
    </row>
    <row r="14" spans="1:7">
      <c r="A14" s="4">
        <v>10</v>
      </c>
      <c r="B14" s="5" t="s">
        <v>166</v>
      </c>
      <c r="C14" s="5" t="s">
        <v>740</v>
      </c>
      <c r="D14" s="5" t="s">
        <v>251</v>
      </c>
      <c r="E14" s="5">
        <v>90</v>
      </c>
      <c r="F14" s="5">
        <v>330</v>
      </c>
      <c r="G14" s="4">
        <f t="shared" si="0"/>
        <v>420</v>
      </c>
    </row>
    <row r="15" spans="1:7">
      <c r="A15" s="4">
        <v>11</v>
      </c>
      <c r="B15" s="5" t="s">
        <v>94</v>
      </c>
      <c r="C15" s="5" t="s">
        <v>711</v>
      </c>
      <c r="D15" s="5" t="s">
        <v>712</v>
      </c>
      <c r="E15" s="5">
        <v>390</v>
      </c>
      <c r="F15" s="5">
        <v>20</v>
      </c>
      <c r="G15" s="4">
        <f t="shared" si="0"/>
        <v>410</v>
      </c>
    </row>
    <row r="16" spans="1:7">
      <c r="A16" s="4">
        <v>12</v>
      </c>
      <c r="B16" s="5" t="s">
        <v>737</v>
      </c>
      <c r="C16" s="5" t="s">
        <v>19</v>
      </c>
      <c r="D16" s="5" t="s">
        <v>378</v>
      </c>
      <c r="E16" s="5">
        <v>130</v>
      </c>
      <c r="F16" s="5">
        <v>260</v>
      </c>
      <c r="G16" s="4">
        <f t="shared" si="0"/>
        <v>390</v>
      </c>
    </row>
    <row r="17" spans="1:7">
      <c r="A17" s="4">
        <v>13</v>
      </c>
      <c r="B17" s="5" t="s">
        <v>63</v>
      </c>
      <c r="C17" s="5" t="s">
        <v>62</v>
      </c>
      <c r="D17" s="5" t="s">
        <v>709</v>
      </c>
      <c r="E17" s="5">
        <v>350</v>
      </c>
      <c r="F17" s="5">
        <v>30</v>
      </c>
      <c r="G17" s="4">
        <f t="shared" si="0"/>
        <v>380</v>
      </c>
    </row>
    <row r="18" spans="1:7">
      <c r="A18" s="4">
        <v>14</v>
      </c>
      <c r="B18" s="5" t="s">
        <v>6</v>
      </c>
      <c r="C18" s="5" t="s">
        <v>5</v>
      </c>
      <c r="D18" s="5" t="s">
        <v>186</v>
      </c>
      <c r="E18" s="5">
        <v>-110</v>
      </c>
      <c r="F18" s="5">
        <v>480</v>
      </c>
      <c r="G18" s="4">
        <f t="shared" si="0"/>
        <v>370</v>
      </c>
    </row>
    <row r="19" spans="1:7">
      <c r="A19" s="4">
        <v>15</v>
      </c>
      <c r="B19" s="32" t="s">
        <v>406</v>
      </c>
      <c r="C19" s="32" t="s">
        <v>317</v>
      </c>
      <c r="D19" s="32" t="s">
        <v>405</v>
      </c>
      <c r="E19" s="32">
        <v>230</v>
      </c>
      <c r="F19" s="32">
        <v>100</v>
      </c>
      <c r="G19" s="31">
        <f t="shared" si="0"/>
        <v>330</v>
      </c>
    </row>
    <row r="20" spans="1:7">
      <c r="A20" s="4">
        <v>16</v>
      </c>
      <c r="B20" s="5" t="s">
        <v>76</v>
      </c>
      <c r="C20" s="5" t="s">
        <v>662</v>
      </c>
      <c r="D20" s="5" t="s">
        <v>263</v>
      </c>
      <c r="E20" s="5">
        <v>-230</v>
      </c>
      <c r="F20" s="5">
        <v>540</v>
      </c>
      <c r="G20" s="4">
        <f t="shared" si="0"/>
        <v>310</v>
      </c>
    </row>
    <row r="21" spans="1:7">
      <c r="A21" s="4">
        <v>17</v>
      </c>
      <c r="B21" s="32" t="s">
        <v>764</v>
      </c>
      <c r="C21" s="32" t="s">
        <v>317</v>
      </c>
      <c r="D21" s="32" t="s">
        <v>318</v>
      </c>
      <c r="E21" s="32">
        <v>130</v>
      </c>
      <c r="F21" s="32">
        <v>180</v>
      </c>
      <c r="G21" s="31">
        <f t="shared" si="0"/>
        <v>310</v>
      </c>
    </row>
    <row r="22" spans="1:7">
      <c r="A22" s="4">
        <v>18</v>
      </c>
      <c r="B22" s="5" t="s">
        <v>71</v>
      </c>
      <c r="C22" s="5" t="s">
        <v>70</v>
      </c>
      <c r="D22" s="5" t="s">
        <v>756</v>
      </c>
      <c r="E22" s="5">
        <v>180</v>
      </c>
      <c r="F22" s="5">
        <v>130</v>
      </c>
      <c r="G22" s="4">
        <f t="shared" si="0"/>
        <v>310</v>
      </c>
    </row>
    <row r="23" spans="1:7">
      <c r="A23" s="4">
        <v>19</v>
      </c>
      <c r="B23" s="5" t="s">
        <v>46</v>
      </c>
      <c r="C23" s="5" t="s">
        <v>741</v>
      </c>
      <c r="D23" s="5" t="s">
        <v>220</v>
      </c>
      <c r="E23" s="5">
        <v>290</v>
      </c>
      <c r="F23" s="5">
        <v>0</v>
      </c>
      <c r="G23" s="4">
        <f t="shared" si="0"/>
        <v>290</v>
      </c>
    </row>
    <row r="24" spans="1:7">
      <c r="A24" s="4">
        <v>20</v>
      </c>
      <c r="B24" s="5" t="s">
        <v>160</v>
      </c>
      <c r="C24" s="5" t="s">
        <v>734</v>
      </c>
      <c r="D24" s="5" t="s">
        <v>234</v>
      </c>
      <c r="E24" s="5">
        <v>-260</v>
      </c>
      <c r="F24" s="5">
        <v>540</v>
      </c>
      <c r="G24" s="4">
        <f t="shared" si="0"/>
        <v>280</v>
      </c>
    </row>
    <row r="25" spans="1:7">
      <c r="A25" s="4">
        <v>21</v>
      </c>
      <c r="B25" s="5" t="s">
        <v>699</v>
      </c>
      <c r="C25" s="5" t="s">
        <v>279</v>
      </c>
      <c r="D25" s="5" t="s">
        <v>234</v>
      </c>
      <c r="E25" s="5">
        <v>170</v>
      </c>
      <c r="F25" s="5">
        <v>100</v>
      </c>
      <c r="G25" s="4">
        <f t="shared" si="0"/>
        <v>270</v>
      </c>
    </row>
    <row r="26" spans="1:7">
      <c r="A26" s="4">
        <v>22</v>
      </c>
      <c r="B26" s="5" t="s">
        <v>758</v>
      </c>
      <c r="C26" s="5" t="s">
        <v>757</v>
      </c>
      <c r="D26" s="5" t="s">
        <v>436</v>
      </c>
      <c r="E26" s="5">
        <v>-160</v>
      </c>
      <c r="F26" s="5">
        <v>410</v>
      </c>
      <c r="G26" s="4">
        <f t="shared" si="0"/>
        <v>250</v>
      </c>
    </row>
    <row r="27" spans="1:7">
      <c r="A27" s="4">
        <v>23</v>
      </c>
      <c r="B27" s="5" t="s">
        <v>57</v>
      </c>
      <c r="C27" s="5" t="s">
        <v>694</v>
      </c>
      <c r="D27" s="5" t="s">
        <v>693</v>
      </c>
      <c r="E27" s="5">
        <v>170</v>
      </c>
      <c r="F27" s="5">
        <v>60</v>
      </c>
      <c r="G27" s="4">
        <f t="shared" si="0"/>
        <v>230</v>
      </c>
    </row>
    <row r="28" spans="1:7">
      <c r="A28" s="4">
        <v>24</v>
      </c>
      <c r="B28" s="5" t="s">
        <v>759</v>
      </c>
      <c r="C28" s="5" t="s">
        <v>757</v>
      </c>
      <c r="D28" s="5" t="s">
        <v>436</v>
      </c>
      <c r="E28" s="5">
        <v>410</v>
      </c>
      <c r="F28" s="5">
        <v>-200</v>
      </c>
      <c r="G28" s="4">
        <f t="shared" si="0"/>
        <v>210</v>
      </c>
    </row>
    <row r="29" spans="1:7">
      <c r="A29" s="4">
        <v>25</v>
      </c>
      <c r="B29" s="5" t="s">
        <v>71</v>
      </c>
      <c r="C29" s="5" t="s">
        <v>17</v>
      </c>
      <c r="D29" s="5" t="s">
        <v>234</v>
      </c>
      <c r="E29" s="5">
        <v>30</v>
      </c>
      <c r="F29" s="5">
        <v>170</v>
      </c>
      <c r="G29" s="4">
        <f t="shared" si="0"/>
        <v>200</v>
      </c>
    </row>
    <row r="30" spans="1:7">
      <c r="A30" s="4">
        <v>26</v>
      </c>
      <c r="B30" s="5" t="s">
        <v>39</v>
      </c>
      <c r="C30" s="5" t="s">
        <v>447</v>
      </c>
      <c r="D30" s="5" t="s">
        <v>226</v>
      </c>
      <c r="E30" s="5">
        <v>10</v>
      </c>
      <c r="F30" s="5">
        <v>150</v>
      </c>
      <c r="G30" s="4">
        <f t="shared" si="0"/>
        <v>160</v>
      </c>
    </row>
    <row r="31" spans="1:7">
      <c r="A31" s="4">
        <v>27</v>
      </c>
      <c r="B31" s="5" t="s">
        <v>33</v>
      </c>
      <c r="C31" s="5" t="s">
        <v>715</v>
      </c>
      <c r="D31" s="5" t="s">
        <v>277</v>
      </c>
      <c r="E31" s="5">
        <v>110</v>
      </c>
      <c r="F31" s="5">
        <v>20</v>
      </c>
      <c r="G31" s="4">
        <f t="shared" si="0"/>
        <v>130</v>
      </c>
    </row>
    <row r="32" spans="1:7">
      <c r="A32" s="4">
        <v>28</v>
      </c>
      <c r="B32" s="5" t="s">
        <v>742</v>
      </c>
      <c r="C32" s="5" t="s">
        <v>743</v>
      </c>
      <c r="D32" s="5" t="s">
        <v>220</v>
      </c>
      <c r="E32" s="5">
        <v>-140</v>
      </c>
      <c r="F32" s="5">
        <v>270</v>
      </c>
      <c r="G32" s="4">
        <f t="shared" si="0"/>
        <v>130</v>
      </c>
    </row>
    <row r="33" spans="1:7">
      <c r="A33" s="4">
        <v>29</v>
      </c>
      <c r="B33" s="5" t="s">
        <v>691</v>
      </c>
      <c r="C33" s="5" t="s">
        <v>638</v>
      </c>
      <c r="D33" s="5" t="s">
        <v>277</v>
      </c>
      <c r="E33" s="5">
        <v>250</v>
      </c>
      <c r="F33" s="5">
        <v>-140</v>
      </c>
      <c r="G33" s="4">
        <f t="shared" si="0"/>
        <v>110</v>
      </c>
    </row>
    <row r="34" spans="1:7">
      <c r="A34" s="4">
        <v>30</v>
      </c>
      <c r="B34" s="5" t="s">
        <v>748</v>
      </c>
      <c r="C34" s="5" t="s">
        <v>749</v>
      </c>
      <c r="D34" s="5" t="s">
        <v>379</v>
      </c>
      <c r="E34" s="5">
        <v>-10</v>
      </c>
      <c r="F34" s="5">
        <v>110</v>
      </c>
      <c r="G34" s="4">
        <f t="shared" si="0"/>
        <v>100</v>
      </c>
    </row>
    <row r="35" spans="1:7">
      <c r="A35" s="4">
        <v>31</v>
      </c>
      <c r="B35" s="32" t="s">
        <v>6</v>
      </c>
      <c r="C35" s="32" t="s">
        <v>722</v>
      </c>
      <c r="D35" s="32" t="s">
        <v>723</v>
      </c>
      <c r="E35" s="32">
        <v>180</v>
      </c>
      <c r="F35" s="32">
        <v>-100</v>
      </c>
      <c r="G35" s="31">
        <f t="shared" si="0"/>
        <v>80</v>
      </c>
    </row>
    <row r="36" spans="1:7">
      <c r="A36" s="4">
        <v>32</v>
      </c>
      <c r="B36" s="5" t="s">
        <v>760</v>
      </c>
      <c r="C36" s="5" t="s">
        <v>658</v>
      </c>
      <c r="D36" s="5" t="s">
        <v>293</v>
      </c>
      <c r="E36" s="5">
        <v>90</v>
      </c>
      <c r="F36" s="5">
        <v>-20</v>
      </c>
      <c r="G36" s="4">
        <f t="shared" si="0"/>
        <v>70</v>
      </c>
    </row>
    <row r="37" spans="1:7">
      <c r="A37" s="4">
        <v>33</v>
      </c>
      <c r="B37" s="5" t="s">
        <v>148</v>
      </c>
      <c r="C37" s="5" t="s">
        <v>5</v>
      </c>
      <c r="D37" s="5" t="s">
        <v>280</v>
      </c>
      <c r="E37" s="5">
        <v>300</v>
      </c>
      <c r="F37" s="5">
        <v>-240</v>
      </c>
      <c r="G37" s="4">
        <f t="shared" ref="G37:G68" si="1">SUM(E37:F37)</f>
        <v>60</v>
      </c>
    </row>
    <row r="38" spans="1:7">
      <c r="A38" s="4">
        <v>34</v>
      </c>
      <c r="B38" s="5" t="s">
        <v>696</v>
      </c>
      <c r="C38" s="5" t="s">
        <v>85</v>
      </c>
      <c r="D38" s="5" t="s">
        <v>667</v>
      </c>
      <c r="E38" s="5">
        <v>40</v>
      </c>
      <c r="F38" s="5">
        <v>10</v>
      </c>
      <c r="G38" s="4">
        <f t="shared" si="1"/>
        <v>50</v>
      </c>
    </row>
    <row r="39" spans="1:7">
      <c r="A39" s="4">
        <v>35</v>
      </c>
      <c r="B39" s="5" t="s">
        <v>104</v>
      </c>
      <c r="C39" s="5" t="s">
        <v>639</v>
      </c>
      <c r="D39" s="5" t="s">
        <v>762</v>
      </c>
      <c r="E39" s="5">
        <v>-270</v>
      </c>
      <c r="F39" s="5">
        <v>320</v>
      </c>
      <c r="G39" s="4">
        <f t="shared" si="1"/>
        <v>50</v>
      </c>
    </row>
    <row r="40" spans="1:7">
      <c r="A40" s="4">
        <v>36</v>
      </c>
      <c r="B40" s="5" t="s">
        <v>105</v>
      </c>
      <c r="C40" s="5" t="s">
        <v>56</v>
      </c>
      <c r="D40" s="5" t="s">
        <v>257</v>
      </c>
      <c r="E40" s="5">
        <v>-40</v>
      </c>
      <c r="F40" s="5">
        <v>80</v>
      </c>
      <c r="G40" s="4">
        <f t="shared" si="1"/>
        <v>40</v>
      </c>
    </row>
    <row r="41" spans="1:7">
      <c r="A41" s="4">
        <v>37</v>
      </c>
      <c r="B41" s="32" t="s">
        <v>44</v>
      </c>
      <c r="C41" s="32" t="s">
        <v>54</v>
      </c>
      <c r="D41" s="32" t="s">
        <v>320</v>
      </c>
      <c r="E41" s="32">
        <v>-30</v>
      </c>
      <c r="F41" s="32">
        <v>60</v>
      </c>
      <c r="G41" s="31">
        <f t="shared" si="1"/>
        <v>30</v>
      </c>
    </row>
    <row r="42" spans="1:7">
      <c r="A42" s="4">
        <v>38</v>
      </c>
      <c r="B42" s="5" t="s">
        <v>716</v>
      </c>
      <c r="C42" s="5" t="s">
        <v>717</v>
      </c>
      <c r="D42" s="5" t="s">
        <v>264</v>
      </c>
      <c r="E42" s="5">
        <v>-30</v>
      </c>
      <c r="F42" s="5">
        <v>50</v>
      </c>
      <c r="G42" s="4">
        <f t="shared" si="1"/>
        <v>20</v>
      </c>
    </row>
    <row r="43" spans="1:7">
      <c r="A43" s="4">
        <v>39</v>
      </c>
      <c r="B43" s="5" t="s">
        <v>6</v>
      </c>
      <c r="C43" s="5" t="s">
        <v>745</v>
      </c>
      <c r="D43" s="5" t="s">
        <v>700</v>
      </c>
      <c r="E43" s="5">
        <v>-310</v>
      </c>
      <c r="F43" s="5">
        <v>320</v>
      </c>
      <c r="G43" s="4">
        <f t="shared" si="1"/>
        <v>10</v>
      </c>
    </row>
    <row r="44" spans="1:7">
      <c r="A44" s="4">
        <v>40</v>
      </c>
      <c r="B44" s="5" t="s">
        <v>652</v>
      </c>
      <c r="C44" s="5" t="s">
        <v>635</v>
      </c>
      <c r="D44" s="5" t="s">
        <v>293</v>
      </c>
      <c r="E44" s="5">
        <v>-30</v>
      </c>
      <c r="F44" s="5">
        <v>0</v>
      </c>
      <c r="G44" s="4">
        <f t="shared" si="1"/>
        <v>-30</v>
      </c>
    </row>
    <row r="45" spans="1:7">
      <c r="A45" s="4">
        <v>41</v>
      </c>
      <c r="B45" s="5" t="s">
        <v>713</v>
      </c>
      <c r="C45" s="5" t="s">
        <v>714</v>
      </c>
      <c r="D45" s="5" t="s">
        <v>277</v>
      </c>
      <c r="E45" s="5">
        <v>30</v>
      </c>
      <c r="F45" s="5">
        <v>-60</v>
      </c>
      <c r="G45" s="4">
        <f t="shared" si="1"/>
        <v>-30</v>
      </c>
    </row>
    <row r="46" spans="1:7">
      <c r="A46" s="4">
        <v>42</v>
      </c>
      <c r="B46" s="5" t="s">
        <v>85</v>
      </c>
      <c r="C46" s="5" t="s">
        <v>61</v>
      </c>
      <c r="D46" s="5" t="s">
        <v>728</v>
      </c>
      <c r="E46" s="5">
        <v>60</v>
      </c>
      <c r="F46" s="5">
        <v>-100</v>
      </c>
      <c r="G46" s="4">
        <f t="shared" si="1"/>
        <v>-40</v>
      </c>
    </row>
    <row r="47" spans="1:7">
      <c r="A47" s="4">
        <v>43</v>
      </c>
      <c r="B47" s="5" t="s">
        <v>346</v>
      </c>
      <c r="C47" s="5" t="s">
        <v>638</v>
      </c>
      <c r="D47" s="5" t="s">
        <v>277</v>
      </c>
      <c r="E47" s="5">
        <v>-100</v>
      </c>
      <c r="F47" s="5">
        <v>60</v>
      </c>
      <c r="G47" s="4">
        <f t="shared" si="1"/>
        <v>-40</v>
      </c>
    </row>
    <row r="48" spans="1:7">
      <c r="A48" s="4">
        <v>44</v>
      </c>
      <c r="B48" s="5" t="s">
        <v>692</v>
      </c>
      <c r="C48" s="5" t="s">
        <v>425</v>
      </c>
      <c r="D48" s="5" t="s">
        <v>693</v>
      </c>
      <c r="E48" s="5">
        <v>-160</v>
      </c>
      <c r="F48" s="5">
        <v>100</v>
      </c>
      <c r="G48" s="4">
        <f t="shared" si="1"/>
        <v>-60</v>
      </c>
    </row>
    <row r="49" spans="1:7">
      <c r="A49" s="4">
        <v>45</v>
      </c>
      <c r="B49" s="5" t="s">
        <v>78</v>
      </c>
      <c r="C49" s="5" t="s">
        <v>77</v>
      </c>
      <c r="D49" s="5" t="s">
        <v>271</v>
      </c>
      <c r="E49" s="5">
        <v>-10</v>
      </c>
      <c r="F49" s="5">
        <v>-110</v>
      </c>
      <c r="G49" s="4">
        <f t="shared" si="1"/>
        <v>-120</v>
      </c>
    </row>
    <row r="50" spans="1:7">
      <c r="A50" s="4">
        <v>46</v>
      </c>
      <c r="B50" s="5" t="s">
        <v>83</v>
      </c>
      <c r="C50" s="5" t="s">
        <v>746</v>
      </c>
      <c r="D50" s="5" t="s">
        <v>202</v>
      </c>
      <c r="E50" s="5">
        <v>-120</v>
      </c>
      <c r="F50" s="5">
        <v>-10</v>
      </c>
      <c r="G50" s="4">
        <f t="shared" si="1"/>
        <v>-130</v>
      </c>
    </row>
    <row r="51" spans="1:7">
      <c r="A51" s="4">
        <v>47</v>
      </c>
      <c r="B51" s="5" t="s">
        <v>55</v>
      </c>
      <c r="C51" s="5" t="s">
        <v>129</v>
      </c>
      <c r="D51" s="5" t="s">
        <v>277</v>
      </c>
      <c r="E51" s="5">
        <v>170</v>
      </c>
      <c r="F51" s="5">
        <v>-320</v>
      </c>
      <c r="G51" s="4">
        <f t="shared" si="1"/>
        <v>-150</v>
      </c>
    </row>
    <row r="52" spans="1:7">
      <c r="A52" s="4">
        <v>48</v>
      </c>
      <c r="B52" s="5" t="s">
        <v>173</v>
      </c>
      <c r="C52" s="5" t="s">
        <v>172</v>
      </c>
      <c r="D52" s="5" t="s">
        <v>378</v>
      </c>
      <c r="E52" s="5">
        <v>10</v>
      </c>
      <c r="F52" s="5">
        <v>-210</v>
      </c>
      <c r="G52" s="4">
        <f t="shared" si="1"/>
        <v>-200</v>
      </c>
    </row>
    <row r="53" spans="1:7">
      <c r="A53" s="4">
        <v>49</v>
      </c>
      <c r="B53" s="5" t="s">
        <v>48</v>
      </c>
      <c r="C53" s="5" t="s">
        <v>129</v>
      </c>
      <c r="D53" s="5" t="s">
        <v>277</v>
      </c>
      <c r="E53" s="5">
        <v>40</v>
      </c>
      <c r="F53" s="5">
        <v>-250</v>
      </c>
      <c r="G53" s="4">
        <f t="shared" si="1"/>
        <v>-210</v>
      </c>
    </row>
    <row r="54" spans="1:7">
      <c r="A54" s="4">
        <v>50</v>
      </c>
      <c r="B54" s="5" t="s">
        <v>725</v>
      </c>
      <c r="C54" s="5" t="s">
        <v>94</v>
      </c>
      <c r="D54" s="5" t="s">
        <v>726</v>
      </c>
      <c r="E54" s="5">
        <v>-290</v>
      </c>
      <c r="F54" s="5">
        <v>70</v>
      </c>
      <c r="G54" s="4">
        <f t="shared" si="1"/>
        <v>-220</v>
      </c>
    </row>
    <row r="55" spans="1:7">
      <c r="A55" s="4">
        <v>51</v>
      </c>
      <c r="B55" s="5" t="s">
        <v>148</v>
      </c>
      <c r="C55" s="5" t="s">
        <v>147</v>
      </c>
      <c r="D55" s="5" t="s">
        <v>202</v>
      </c>
      <c r="E55" s="5">
        <v>-170</v>
      </c>
      <c r="F55" s="5">
        <v>-70</v>
      </c>
      <c r="G55" s="4">
        <f t="shared" si="1"/>
        <v>-240</v>
      </c>
    </row>
    <row r="56" spans="1:7">
      <c r="A56" s="4">
        <v>52</v>
      </c>
      <c r="B56" s="5" t="s">
        <v>73</v>
      </c>
      <c r="C56" s="5" t="s">
        <v>734</v>
      </c>
      <c r="D56" s="5" t="s">
        <v>234</v>
      </c>
      <c r="E56" s="5">
        <v>-220</v>
      </c>
      <c r="F56" s="5">
        <v>-60</v>
      </c>
      <c r="G56" s="4">
        <f t="shared" si="1"/>
        <v>-280</v>
      </c>
    </row>
    <row r="57" spans="1:7">
      <c r="A57" s="4">
        <v>53</v>
      </c>
      <c r="B57" s="5" t="s">
        <v>114</v>
      </c>
      <c r="C57" s="5" t="s">
        <v>302</v>
      </c>
      <c r="D57" s="5" t="s">
        <v>695</v>
      </c>
      <c r="E57" s="5">
        <v>-230</v>
      </c>
      <c r="F57" s="5">
        <v>-50</v>
      </c>
      <c r="G57" s="4">
        <f t="shared" si="1"/>
        <v>-280</v>
      </c>
    </row>
    <row r="58" spans="1:7">
      <c r="A58" s="4">
        <v>54</v>
      </c>
      <c r="B58" s="5" t="s">
        <v>425</v>
      </c>
      <c r="C58" s="5" t="s">
        <v>195</v>
      </c>
      <c r="D58" s="5" t="s">
        <v>234</v>
      </c>
      <c r="E58" s="5">
        <v>200</v>
      </c>
      <c r="F58" s="5">
        <v>-500</v>
      </c>
      <c r="G58" s="4">
        <f t="shared" si="1"/>
        <v>-300</v>
      </c>
    </row>
    <row r="59" spans="1:7">
      <c r="A59" s="4">
        <v>55</v>
      </c>
      <c r="B59" s="32" t="s">
        <v>148</v>
      </c>
      <c r="C59" s="32" t="s">
        <v>311</v>
      </c>
      <c r="D59" s="32" t="s">
        <v>724</v>
      </c>
      <c r="E59" s="32">
        <v>-110</v>
      </c>
      <c r="F59" s="32">
        <v>-190</v>
      </c>
      <c r="G59" s="31">
        <f t="shared" si="1"/>
        <v>-300</v>
      </c>
    </row>
    <row r="60" spans="1:7">
      <c r="A60" s="4">
        <v>56</v>
      </c>
      <c r="B60" s="5" t="s">
        <v>69</v>
      </c>
      <c r="C60" s="5" t="s">
        <v>655</v>
      </c>
      <c r="D60" s="5" t="s">
        <v>750</v>
      </c>
      <c r="E60" s="5">
        <v>-370</v>
      </c>
      <c r="F60" s="5">
        <v>70</v>
      </c>
      <c r="G60" s="4">
        <f t="shared" si="1"/>
        <v>-300</v>
      </c>
    </row>
    <row r="61" spans="1:7">
      <c r="A61" s="4">
        <v>57</v>
      </c>
      <c r="B61" s="5" t="s">
        <v>132</v>
      </c>
      <c r="C61" s="5" t="s">
        <v>237</v>
      </c>
      <c r="D61" s="5" t="s">
        <v>744</v>
      </c>
      <c r="E61" s="5">
        <v>-400</v>
      </c>
      <c r="F61" s="5">
        <v>90</v>
      </c>
      <c r="G61" s="4">
        <f t="shared" si="1"/>
        <v>-310</v>
      </c>
    </row>
    <row r="62" spans="1:7">
      <c r="A62" s="4">
        <v>58</v>
      </c>
      <c r="B62" s="5" t="s">
        <v>212</v>
      </c>
      <c r="C62" s="5" t="s">
        <v>129</v>
      </c>
      <c r="D62" s="5" t="s">
        <v>277</v>
      </c>
      <c r="E62" s="5">
        <v>-190</v>
      </c>
      <c r="F62" s="5">
        <v>-130</v>
      </c>
      <c r="G62" s="4">
        <f t="shared" si="1"/>
        <v>-320</v>
      </c>
    </row>
    <row r="63" spans="1:7">
      <c r="A63" s="4">
        <v>59</v>
      </c>
      <c r="B63" s="5" t="s">
        <v>44</v>
      </c>
      <c r="C63" s="5" t="s">
        <v>752</v>
      </c>
      <c r="D63" s="5" t="s">
        <v>753</v>
      </c>
      <c r="E63" s="5">
        <v>160</v>
      </c>
      <c r="F63" s="5">
        <v>-500</v>
      </c>
      <c r="G63" s="4">
        <f t="shared" si="1"/>
        <v>-340</v>
      </c>
    </row>
    <row r="64" spans="1:7">
      <c r="A64" s="4">
        <v>60</v>
      </c>
      <c r="B64" s="5" t="s">
        <v>189</v>
      </c>
      <c r="C64" s="5" t="s">
        <v>190</v>
      </c>
      <c r="D64" s="5" t="s">
        <v>188</v>
      </c>
      <c r="E64" s="5">
        <v>-170</v>
      </c>
      <c r="F64" s="5">
        <v>-180</v>
      </c>
      <c r="G64" s="4">
        <f t="shared" si="1"/>
        <v>-350</v>
      </c>
    </row>
    <row r="65" spans="1:7">
      <c r="A65" s="4">
        <v>61</v>
      </c>
      <c r="B65" s="5" t="s">
        <v>110</v>
      </c>
      <c r="C65" s="5" t="s">
        <v>738</v>
      </c>
      <c r="D65" s="5" t="s">
        <v>739</v>
      </c>
      <c r="E65" s="5">
        <v>-10</v>
      </c>
      <c r="F65" s="5">
        <v>-340</v>
      </c>
      <c r="G65" s="4">
        <f t="shared" si="1"/>
        <v>-350</v>
      </c>
    </row>
    <row r="66" spans="1:7">
      <c r="A66" s="4">
        <v>62</v>
      </c>
      <c r="B66" s="32" t="s">
        <v>63</v>
      </c>
      <c r="C66" s="32" t="s">
        <v>317</v>
      </c>
      <c r="D66" s="32" t="s">
        <v>405</v>
      </c>
      <c r="E66" s="32">
        <v>-310</v>
      </c>
      <c r="F66" s="32">
        <v>-50</v>
      </c>
      <c r="G66" s="31">
        <f t="shared" si="1"/>
        <v>-360</v>
      </c>
    </row>
    <row r="67" spans="1:7">
      <c r="A67" s="4">
        <v>63</v>
      </c>
      <c r="B67" s="5" t="s">
        <v>747</v>
      </c>
      <c r="C67" s="5" t="s">
        <v>237</v>
      </c>
      <c r="D67" s="5" t="s">
        <v>277</v>
      </c>
      <c r="E67" s="5">
        <v>30</v>
      </c>
      <c r="F67" s="5">
        <v>-430</v>
      </c>
      <c r="G67" s="4">
        <f t="shared" si="1"/>
        <v>-400</v>
      </c>
    </row>
    <row r="68" spans="1:7">
      <c r="A68" s="4">
        <v>64</v>
      </c>
      <c r="B68" s="5" t="s">
        <v>29</v>
      </c>
      <c r="C68" s="5" t="s">
        <v>706</v>
      </c>
      <c r="D68" s="5" t="s">
        <v>700</v>
      </c>
      <c r="E68" s="5">
        <v>-420</v>
      </c>
      <c r="F68" s="5">
        <v>20</v>
      </c>
      <c r="G68" s="4">
        <f t="shared" si="1"/>
        <v>-400</v>
      </c>
    </row>
    <row r="69" spans="1:7">
      <c r="A69" s="4">
        <v>65</v>
      </c>
      <c r="B69" s="5" t="s">
        <v>140</v>
      </c>
      <c r="C69" s="5" t="s">
        <v>19</v>
      </c>
      <c r="D69" s="5" t="s">
        <v>378</v>
      </c>
      <c r="E69" s="5">
        <v>-60</v>
      </c>
      <c r="F69" s="5">
        <v>-350</v>
      </c>
      <c r="G69" s="4">
        <f t="shared" ref="G69:G78" si="2">SUM(E69:F69)</f>
        <v>-410</v>
      </c>
    </row>
    <row r="70" spans="1:7">
      <c r="A70" s="4">
        <v>66</v>
      </c>
      <c r="B70" s="5" t="s">
        <v>732</v>
      </c>
      <c r="C70" s="5" t="s">
        <v>733</v>
      </c>
      <c r="D70" s="5" t="s">
        <v>226</v>
      </c>
      <c r="E70" s="5">
        <v>-270</v>
      </c>
      <c r="F70" s="5">
        <v>-160</v>
      </c>
      <c r="G70" s="4">
        <f t="shared" si="2"/>
        <v>-430</v>
      </c>
    </row>
    <row r="71" spans="1:7">
      <c r="A71" s="4">
        <v>67</v>
      </c>
      <c r="B71" s="5" t="s">
        <v>97</v>
      </c>
      <c r="C71" s="5" t="s">
        <v>96</v>
      </c>
      <c r="D71" s="5" t="s">
        <v>271</v>
      </c>
      <c r="E71" s="5">
        <v>-370</v>
      </c>
      <c r="F71" s="5">
        <v>-70</v>
      </c>
      <c r="G71" s="4">
        <f t="shared" si="2"/>
        <v>-440</v>
      </c>
    </row>
    <row r="72" spans="1:7">
      <c r="A72" s="4">
        <v>68</v>
      </c>
      <c r="B72" s="32" t="s">
        <v>50</v>
      </c>
      <c r="C72" s="32" t="s">
        <v>424</v>
      </c>
      <c r="D72" s="32" t="s">
        <v>718</v>
      </c>
      <c r="E72" s="32">
        <v>110</v>
      </c>
      <c r="F72" s="32">
        <v>-590</v>
      </c>
      <c r="G72" s="31">
        <f t="shared" si="2"/>
        <v>-480</v>
      </c>
    </row>
    <row r="73" spans="1:7">
      <c r="A73" s="4">
        <v>69</v>
      </c>
      <c r="B73" s="5" t="s">
        <v>83</v>
      </c>
      <c r="C73" s="5" t="s">
        <v>704</v>
      </c>
      <c r="D73" s="5" t="s">
        <v>705</v>
      </c>
      <c r="E73" s="5">
        <v>-260</v>
      </c>
      <c r="F73" s="5">
        <v>-330</v>
      </c>
      <c r="G73" s="4">
        <f t="shared" si="2"/>
        <v>-590</v>
      </c>
    </row>
    <row r="74" spans="1:7">
      <c r="A74" s="4">
        <v>70</v>
      </c>
      <c r="B74" s="5" t="s">
        <v>710</v>
      </c>
      <c r="C74" s="5" t="s">
        <v>707</v>
      </c>
      <c r="D74" s="5" t="s">
        <v>708</v>
      </c>
      <c r="E74" s="5">
        <v>-370</v>
      </c>
      <c r="F74" s="5">
        <v>-320</v>
      </c>
      <c r="G74" s="4">
        <f t="shared" si="2"/>
        <v>-690</v>
      </c>
    </row>
    <row r="75" spans="1:7">
      <c r="A75" s="4">
        <v>71</v>
      </c>
      <c r="B75" s="32" t="s">
        <v>719</v>
      </c>
      <c r="C75" s="32" t="s">
        <v>720</v>
      </c>
      <c r="D75" s="32" t="s">
        <v>721</v>
      </c>
      <c r="E75" s="32">
        <v>-380</v>
      </c>
      <c r="F75" s="32">
        <v>-330</v>
      </c>
      <c r="G75" s="31">
        <f t="shared" si="2"/>
        <v>-710</v>
      </c>
    </row>
    <row r="76" spans="1:7">
      <c r="A76" s="4">
        <v>72</v>
      </c>
      <c r="B76" s="5" t="s">
        <v>408</v>
      </c>
      <c r="C76" s="5" t="s">
        <v>755</v>
      </c>
      <c r="D76" s="5" t="s">
        <v>756</v>
      </c>
      <c r="E76" s="5">
        <v>-210</v>
      </c>
      <c r="F76" s="5">
        <v>-500</v>
      </c>
      <c r="G76" s="4">
        <f t="shared" si="2"/>
        <v>-710</v>
      </c>
    </row>
    <row r="77" spans="1:7">
      <c r="A77" s="4">
        <v>73</v>
      </c>
      <c r="B77" s="5" t="s">
        <v>55</v>
      </c>
      <c r="C77" s="5" t="s">
        <v>128</v>
      </c>
      <c r="D77" s="5" t="s">
        <v>358</v>
      </c>
      <c r="E77" s="5">
        <v>-40</v>
      </c>
      <c r="F77" s="5">
        <v>-700</v>
      </c>
      <c r="G77" s="4">
        <f t="shared" si="2"/>
        <v>-740</v>
      </c>
    </row>
    <row r="78" spans="1:7">
      <c r="A78" s="4">
        <v>74</v>
      </c>
      <c r="B78" s="5" t="s">
        <v>754</v>
      </c>
      <c r="C78" s="5" t="s">
        <v>96</v>
      </c>
      <c r="D78" s="5" t="s">
        <v>271</v>
      </c>
      <c r="E78" s="5">
        <v>-490</v>
      </c>
      <c r="F78" s="5">
        <v>-500</v>
      </c>
      <c r="G78" s="4">
        <f t="shared" si="2"/>
        <v>-990</v>
      </c>
    </row>
    <row r="79" spans="1:7">
      <c r="A79" s="4">
        <v>75</v>
      </c>
      <c r="B79" s="5"/>
      <c r="C79" s="5"/>
      <c r="D79" s="5"/>
      <c r="E79" s="5"/>
      <c r="F79" s="5"/>
      <c r="G79" s="4">
        <f t="shared" ref="G79:G80" si="3">SUM(E79:F79)</f>
        <v>0</v>
      </c>
    </row>
    <row r="80" spans="1:7">
      <c r="A80" s="4">
        <v>76</v>
      </c>
      <c r="B80" s="5"/>
      <c r="C80" s="5"/>
      <c r="D80" s="5"/>
      <c r="E80" s="5"/>
      <c r="F80" s="5"/>
      <c r="G80" s="4">
        <f t="shared" si="3"/>
        <v>0</v>
      </c>
    </row>
    <row r="82" spans="6:7">
      <c r="F82" t="s">
        <v>761</v>
      </c>
      <c r="G82" s="7">
        <f>SUM(G5:G81)</f>
        <v>0</v>
      </c>
    </row>
  </sheetData>
  <sortState ref="A5:G78">
    <sortCondition descending="1" ref="G5:G78"/>
  </sortState>
  <mergeCells count="1">
    <mergeCell ref="A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24.01.2004</vt:lpstr>
      <vt:lpstr>27.02.2005</vt:lpstr>
      <vt:lpstr>12.03.2006</vt:lpstr>
      <vt:lpstr>12.03.2006 (Mannschaft)</vt:lpstr>
      <vt:lpstr>4.03.2007</vt:lpstr>
      <vt:lpstr>4.03.2007 (Mannschaft)</vt:lpstr>
      <vt:lpstr>17.02.2008</vt:lpstr>
      <vt:lpstr>17.02.2008 (Mannschaft) </vt:lpstr>
      <vt:lpstr>Hofsgrund 8.12.2024</vt:lpstr>
      <vt:lpstr>Unadingen 6.04.2025</vt:lpstr>
      <vt:lpstr>Unadingen 17.04.2025 </vt:lpstr>
    </vt:vector>
  </TitlesOfParts>
  <Company>Raiffeisen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Hasenfratz</dc:creator>
  <cp:lastModifiedBy>Heinrich Hilzinger</cp:lastModifiedBy>
  <cp:lastPrinted>2025-04-18T08:22:45Z</cp:lastPrinted>
  <dcterms:created xsi:type="dcterms:W3CDTF">2004-01-24T09:44:06Z</dcterms:created>
  <dcterms:modified xsi:type="dcterms:W3CDTF">2025-04-18T08:24:30Z</dcterms:modified>
</cp:coreProperties>
</file>