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nkl\OneDrive\Desktop\Cego\"/>
    </mc:Choice>
  </mc:AlternateContent>
  <xr:revisionPtr revIDLastSave="0" documentId="13_ncr:1_{E5A0CA01-AE14-4090-BF06-DEF6504EB7EB}" xr6:coauthVersionLast="47" xr6:coauthVersionMax="47" xr10:uidLastSave="{00000000-0000-0000-0000-000000000000}"/>
  <bookViews>
    <workbookView xWindow="-120" yWindow="-120" windowWidth="20730" windowHeight="11040" xr2:uid="{E3CCCC55-CFEC-4712-A60F-A1BEE60FDEEC}"/>
  </bookViews>
  <sheets>
    <sheet name="28.03.2025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2" i="1" l="1"/>
  <c r="F102" i="1"/>
  <c r="H50" i="1"/>
  <c r="H90" i="1"/>
  <c r="H29" i="1"/>
  <c r="H31" i="1"/>
  <c r="H70" i="1"/>
  <c r="H75" i="1"/>
  <c r="H30" i="1"/>
  <c r="H92" i="1"/>
  <c r="H14" i="1"/>
  <c r="H11" i="1"/>
  <c r="H7" i="1" l="1"/>
  <c r="H63" i="1"/>
  <c r="H22" i="1"/>
  <c r="H87" i="1"/>
  <c r="H64" i="1"/>
  <c r="H74" i="1"/>
  <c r="H96" i="1"/>
  <c r="H95" i="1"/>
  <c r="H6" i="1"/>
  <c r="H47" i="1"/>
  <c r="H91" i="1"/>
  <c r="H86" i="1"/>
  <c r="H53" i="1"/>
  <c r="H54" i="1"/>
  <c r="H97" i="1"/>
  <c r="H69" i="1"/>
  <c r="H73" i="1"/>
  <c r="H94" i="1"/>
  <c r="H35" i="1"/>
  <c r="H18" i="1"/>
  <c r="H41" i="1"/>
  <c r="H12" i="1"/>
  <c r="H15" i="1"/>
  <c r="H40" i="1"/>
  <c r="H9" i="1"/>
  <c r="H42" i="1"/>
  <c r="H19" i="1"/>
  <c r="H38" i="1"/>
  <c r="H33" i="1"/>
  <c r="H84" i="1"/>
  <c r="H57" i="1"/>
  <c r="H93" i="1"/>
  <c r="H89" i="1"/>
  <c r="H55" i="1"/>
  <c r="H68" i="1"/>
  <c r="H79" i="1"/>
  <c r="H48" i="1"/>
  <c r="H58" i="1"/>
  <c r="H21" i="1"/>
  <c r="H100" i="1"/>
  <c r="H16" i="1"/>
  <c r="H36" i="1"/>
  <c r="H24" i="1"/>
  <c r="H59" i="1"/>
  <c r="H61" i="1"/>
  <c r="H67" i="1"/>
  <c r="H77" i="1"/>
  <c r="H52" i="1"/>
  <c r="H76" i="1"/>
  <c r="H25" i="1"/>
  <c r="H65" i="1"/>
  <c r="H45" i="1"/>
  <c r="H23" i="1"/>
  <c r="H26" i="1"/>
  <c r="H34" i="1"/>
  <c r="H98" i="1"/>
  <c r="H60" i="1"/>
  <c r="H39" i="1"/>
  <c r="H71" i="1"/>
  <c r="H83" i="1"/>
  <c r="H10" i="1"/>
  <c r="H56" i="1"/>
  <c r="H99" i="1"/>
  <c r="H51" i="1"/>
  <c r="H66" i="1"/>
  <c r="H5" i="1"/>
  <c r="H78" i="1"/>
  <c r="H46" i="1"/>
  <c r="H17" i="1"/>
  <c r="H49" i="1"/>
  <c r="H32" i="1"/>
  <c r="H27" i="1"/>
  <c r="H81" i="1"/>
  <c r="H72" i="1"/>
  <c r="H80" i="1"/>
  <c r="H28" i="1"/>
  <c r="H43" i="1"/>
  <c r="H88" i="1"/>
  <c r="H62" i="1"/>
  <c r="H82" i="1"/>
  <c r="H85" i="1"/>
  <c r="H8" i="1"/>
  <c r="H44" i="1"/>
  <c r="H37" i="1"/>
  <c r="H20" i="1"/>
  <c r="H13" i="1"/>
  <c r="H102" i="1" l="1"/>
</calcChain>
</file>

<file path=xl/sharedStrings.xml><?xml version="1.0" encoding="utf-8"?>
<sst xmlns="http://schemas.openxmlformats.org/spreadsheetml/2006/main" count="301" uniqueCount="217">
  <si>
    <t>Nachname</t>
  </si>
  <si>
    <t>Vorname</t>
  </si>
  <si>
    <t>Ort</t>
  </si>
  <si>
    <t>Runde 1</t>
  </si>
  <si>
    <t>Runde 2</t>
  </si>
  <si>
    <t>Gesamt</t>
  </si>
  <si>
    <t>Sigwart</t>
  </si>
  <si>
    <t>Angelika</t>
  </si>
  <si>
    <t>Bonndorf</t>
  </si>
  <si>
    <t>Hofmeier</t>
  </si>
  <si>
    <t>Lorenz</t>
  </si>
  <si>
    <t>Gerda</t>
  </si>
  <si>
    <t>Hofsgrund</t>
  </si>
  <si>
    <t>Franz</t>
  </si>
  <si>
    <t>Heizmann</t>
  </si>
  <si>
    <t>Siegfried</t>
  </si>
  <si>
    <t>Bernhard</t>
  </si>
  <si>
    <t>May</t>
  </si>
  <si>
    <t>Claudia</t>
  </si>
  <si>
    <t>Löffingen</t>
  </si>
  <si>
    <t>St. Märgen</t>
  </si>
  <si>
    <t>Kaltenbach</t>
  </si>
  <si>
    <t>Karl</t>
  </si>
  <si>
    <t>Simonswald</t>
  </si>
  <si>
    <t>Fehrenbach</t>
  </si>
  <si>
    <t>Heinz</t>
  </si>
  <si>
    <t>Heinrich</t>
  </si>
  <si>
    <t>Schultis</t>
  </si>
  <si>
    <t>Reinhard</t>
  </si>
  <si>
    <t>Fridolin</t>
  </si>
  <si>
    <t>Eichstetten</t>
  </si>
  <si>
    <t>Höfler</t>
  </si>
  <si>
    <t>Susanne</t>
  </si>
  <si>
    <t>Bad Dürrheim</t>
  </si>
  <si>
    <t>Wehrle</t>
  </si>
  <si>
    <t>Helma</t>
  </si>
  <si>
    <t>Hubert</t>
  </si>
  <si>
    <t>Delor</t>
  </si>
  <si>
    <t>Bräunlingen</t>
  </si>
  <si>
    <t>Fürderer</t>
  </si>
  <si>
    <t>Wolfgang</t>
  </si>
  <si>
    <t>Flesch</t>
  </si>
  <si>
    <t>Klaus</t>
  </si>
  <si>
    <t>Breisach</t>
  </si>
  <si>
    <t>Joos</t>
  </si>
  <si>
    <t>Thomas</t>
  </si>
  <si>
    <t>Furtwangen</t>
  </si>
  <si>
    <t>Seng</t>
  </si>
  <si>
    <t>Gerold</t>
  </si>
  <si>
    <t>Alfred</t>
  </si>
  <si>
    <t>Laule</t>
  </si>
  <si>
    <t>Neukirch</t>
  </si>
  <si>
    <t>Blust</t>
  </si>
  <si>
    <t>Bernd</t>
  </si>
  <si>
    <t>Schwer</t>
  </si>
  <si>
    <t>Ebnet</t>
  </si>
  <si>
    <t>Renate</t>
  </si>
  <si>
    <t>Hilzinger</t>
  </si>
  <si>
    <t>Stefan</t>
  </si>
  <si>
    <t>Denzlingen</t>
  </si>
  <si>
    <t>Schindler</t>
  </si>
  <si>
    <t>Gotthard</t>
  </si>
  <si>
    <t>Tannheim</t>
  </si>
  <si>
    <t>Maier</t>
  </si>
  <si>
    <t>Mundelfingen</t>
  </si>
  <si>
    <t>Kieffer</t>
  </si>
  <si>
    <t>Hüfingen</t>
  </si>
  <si>
    <t>Trenkle</t>
  </si>
  <si>
    <t>Schmid</t>
  </si>
  <si>
    <t>Helga</t>
  </si>
  <si>
    <t>Donaueschingen</t>
  </si>
  <si>
    <t>Michael</t>
  </si>
  <si>
    <t>Ernst</t>
  </si>
  <si>
    <t>Uschi</t>
  </si>
  <si>
    <t>Josef</t>
  </si>
  <si>
    <t>Unterbränd</t>
  </si>
  <si>
    <t>Hensler</t>
  </si>
  <si>
    <t>Edmund</t>
  </si>
  <si>
    <t>Rötenbach</t>
  </si>
  <si>
    <t>Matt</t>
  </si>
  <si>
    <t>Hirt</t>
  </si>
  <si>
    <t>Wolterdingen</t>
  </si>
  <si>
    <t>Fritz</t>
  </si>
  <si>
    <t>Theo</t>
  </si>
  <si>
    <t>Fritzsche</t>
  </si>
  <si>
    <t>Markus</t>
  </si>
  <si>
    <t>Saier</t>
  </si>
  <si>
    <t>Hugo</t>
  </si>
  <si>
    <t>Frank</t>
  </si>
  <si>
    <t>Neininger</t>
  </si>
  <si>
    <t>Brigachtal</t>
  </si>
  <si>
    <t>Kleiser</t>
  </si>
  <si>
    <t>Schollach</t>
  </si>
  <si>
    <t>Rang</t>
  </si>
  <si>
    <t>Startnr.</t>
  </si>
  <si>
    <t>Müller</t>
  </si>
  <si>
    <t>Hilser</t>
  </si>
  <si>
    <t>Gerhard</t>
  </si>
  <si>
    <t>Georg</t>
  </si>
  <si>
    <t>Wilde</t>
  </si>
  <si>
    <t>Zarten</t>
  </si>
  <si>
    <t>Ganter</t>
  </si>
  <si>
    <t>Johann</t>
  </si>
  <si>
    <t>Stephan</t>
  </si>
  <si>
    <t>Schätzle</t>
  </si>
  <si>
    <t>Elzach</t>
  </si>
  <si>
    <t>Freiburg</t>
  </si>
  <si>
    <t>Tuningen</t>
  </si>
  <si>
    <t>Dagmar</t>
  </si>
  <si>
    <t>Gänsler</t>
  </si>
  <si>
    <t>Huber</t>
  </si>
  <si>
    <t>Norbert</t>
  </si>
  <si>
    <t>Hans-Jürgen</t>
  </si>
  <si>
    <t>Clemens</t>
  </si>
  <si>
    <t>Jonas</t>
  </si>
  <si>
    <t>Gutmann</t>
  </si>
  <si>
    <t>Emil</t>
  </si>
  <si>
    <t>Siegried</t>
  </si>
  <si>
    <t>Hansjörg</t>
  </si>
  <si>
    <t>Bela</t>
  </si>
  <si>
    <t>Stratz</t>
  </si>
  <si>
    <t>Franz-Paul</t>
  </si>
  <si>
    <t>Ursula</t>
  </si>
  <si>
    <t>Titisee-Neustadt</t>
  </si>
  <si>
    <t>Peter</t>
  </si>
  <si>
    <t>Villingen</t>
  </si>
  <si>
    <t>Murawski</t>
  </si>
  <si>
    <t>Seifried</t>
  </si>
  <si>
    <t>Egle</t>
  </si>
  <si>
    <t>Ottmar</t>
  </si>
  <si>
    <t>Erika</t>
  </si>
  <si>
    <t>Gerlach</t>
  </si>
  <si>
    <t>Fackler</t>
  </si>
  <si>
    <t>Willi</t>
  </si>
  <si>
    <t>Kleis</t>
  </si>
  <si>
    <t>Felix</t>
  </si>
  <si>
    <t>Hinterzarten</t>
  </si>
  <si>
    <t>Schönwald</t>
  </si>
  <si>
    <t>Schorn</t>
  </si>
  <si>
    <t>Bühl</t>
  </si>
  <si>
    <t>Glottertal</t>
  </si>
  <si>
    <t>Andreas</t>
  </si>
  <si>
    <t>Stetten</t>
  </si>
  <si>
    <t>Obergfell</t>
  </si>
  <si>
    <t>Klengen</t>
  </si>
  <si>
    <t>Christoph</t>
  </si>
  <si>
    <t>Detlef</t>
  </si>
  <si>
    <t>Friedrich</t>
  </si>
  <si>
    <t>Waldhausen</t>
  </si>
  <si>
    <t>Unterbaldingen</t>
  </si>
  <si>
    <t>Maria</t>
  </si>
  <si>
    <t>Schacherer</t>
  </si>
  <si>
    <t>Karl-Heinz</t>
  </si>
  <si>
    <t>Cego-Schwarzwaldmeisterschaft 2026</t>
  </si>
  <si>
    <t>Freitag, 06.03.2026</t>
  </si>
  <si>
    <t>Weidlich</t>
  </si>
  <si>
    <t>Elmar</t>
  </si>
  <si>
    <t>Weber</t>
  </si>
  <si>
    <t>Adelbert</t>
  </si>
  <si>
    <t xml:space="preserve">Tennenbronn </t>
  </si>
  <si>
    <t>Oehler</t>
  </si>
  <si>
    <t>Hans-Peter</t>
  </si>
  <si>
    <t>Wiehl</t>
  </si>
  <si>
    <t>Gütenbach</t>
  </si>
  <si>
    <t>Waldvogel</t>
  </si>
  <si>
    <t>Günter</t>
  </si>
  <si>
    <t>Hochberg</t>
  </si>
  <si>
    <t>Schneider</t>
  </si>
  <si>
    <t>Hans</t>
  </si>
  <si>
    <t>Vöhrenbach</t>
  </si>
  <si>
    <t>Willmann</t>
  </si>
  <si>
    <t>Eisenbach</t>
  </si>
  <si>
    <t>Mayer</t>
  </si>
  <si>
    <t>Hammereisenbach</t>
  </si>
  <si>
    <t>Hilpert</t>
  </si>
  <si>
    <t>Rolf</t>
  </si>
  <si>
    <t>Volz</t>
  </si>
  <si>
    <t>Hajo</t>
  </si>
  <si>
    <t>Uwe</t>
  </si>
  <si>
    <t>Herzogenweiler</t>
  </si>
  <si>
    <t>Patrick</t>
  </si>
  <si>
    <t>Thoma</t>
  </si>
  <si>
    <t>Hebert</t>
  </si>
  <si>
    <t>Jürgen</t>
  </si>
  <si>
    <t>Andre</t>
  </si>
  <si>
    <t>Heidi</t>
  </si>
  <si>
    <t>Unadingen</t>
  </si>
  <si>
    <t>Partlitsch</t>
  </si>
  <si>
    <t>Zimmerholz</t>
  </si>
  <si>
    <t>Zwochner</t>
  </si>
  <si>
    <t>Wilfried</t>
  </si>
  <si>
    <t>Engen</t>
  </si>
  <si>
    <t>Schlenker</t>
  </si>
  <si>
    <t>Uli</t>
  </si>
  <si>
    <t>Heberler</t>
  </si>
  <si>
    <t>Rogg</t>
  </si>
  <si>
    <t>Christine</t>
  </si>
  <si>
    <t>Beha</t>
  </si>
  <si>
    <t>Kammerer</t>
  </si>
  <si>
    <t>Oberwinden</t>
  </si>
  <si>
    <t>Neustadt</t>
  </si>
  <si>
    <t>Bielhler</t>
  </si>
  <si>
    <t>Horst</t>
  </si>
  <si>
    <t>Waldau</t>
  </si>
  <si>
    <t>Winterhalder</t>
  </si>
  <si>
    <t>Fuhrmann</t>
  </si>
  <si>
    <t>Grischa</t>
  </si>
  <si>
    <t>Hubertshofen</t>
  </si>
  <si>
    <t>Manuel</t>
  </si>
  <si>
    <t>Schwärzenbach</t>
  </si>
  <si>
    <t>Klostermann</t>
  </si>
  <si>
    <t>Ewald</t>
  </si>
  <si>
    <t>Fürderer Wolfgang</t>
  </si>
  <si>
    <t>Hirt Klaus</t>
  </si>
  <si>
    <t>Egy</t>
  </si>
  <si>
    <t>Keßler</t>
  </si>
  <si>
    <t>Marcus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</si>
</sst>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0" tint="-0.14999847407452621"/>
      <name val="Calibri"/>
      <family val="2"/>
      <scheme val="minor"/>
    </font>
    <font>
      <b/>
      <sz val="16"/>
      <color theme="0" tint="-0.49998474074526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1" fontId="2" fillId="0" borderId="0" xfId="0" applyNumberFormat="1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Standard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" formatCode="0"/>
    </dxf>
    <dxf>
      <font>
        <b val="0"/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E42C27F-BB8C-4599-9353-F28D1EAACD67}" name="Tabelle3" displayName="Tabelle3" ref="B4:I102" totalsRowCount="1" headerRowDxfId="18" dataDxfId="17" totalsRowDxfId="16">
  <autoFilter ref="B4:I101" xr:uid="{BE42C27F-BB8C-4599-9353-F28D1EAACD67}"/>
  <sortState xmlns:xlrd2="http://schemas.microsoft.com/office/spreadsheetml/2017/richdata2" ref="B5:I101">
    <sortCondition descending="1" ref="H4:H101"/>
  </sortState>
  <tableColumns count="8">
    <tableColumn id="1" xr3:uid="{6E01CE68-DCF8-4D81-9206-C739BC731098}" name="Startnr." dataDxfId="15" totalsRowDxfId="9"/>
    <tableColumn id="2" xr3:uid="{948A6ADC-CADE-4698-8064-3A9E1EC2FE57}" name="Nachname" dataDxfId="14" totalsRowDxfId="8"/>
    <tableColumn id="3" xr3:uid="{EF53454F-A133-4F74-BB44-BA04E450BBEA}" name="Vorname" dataDxfId="13" totalsRowDxfId="7"/>
    <tableColumn id="4" xr3:uid="{0D9028F5-41FE-4032-B92A-6EF93D529962}" name="Ort" dataDxfId="12" totalsRowDxfId="6"/>
    <tableColumn id="5" xr3:uid="{AEC3C199-FE79-42A4-A65F-70D07536FC58}" name="Runde 1" totalsRowFunction="custom" dataDxfId="11" totalsRowDxfId="5">
      <totalsRowFormula>SUM(F5:F100)</totalsRowFormula>
    </tableColumn>
    <tableColumn id="6" xr3:uid="{A547948D-EB19-484E-BE2B-3140540073A6}" name="Runde 2" totalsRowFunction="custom" dataDxfId="10" totalsRowDxfId="4">
      <totalsRowFormula>SUM(G5:G100)</totalsRowFormula>
    </tableColumn>
    <tableColumn id="7" xr3:uid="{58C8C818-B3B9-43A6-BABC-F1317B90A4F4}" name="Gesamt" totalsRowFunction="custom" dataDxfId="2" totalsRowDxfId="3">
      <calculatedColumnFormula>Tabelle3[[#This Row],[Runde 1]]+Tabelle3[[#This Row],[Runde 2]]</calculatedColumnFormula>
      <totalsRowFormula>SUM(H5:H100)</totalsRowFormula>
    </tableColumn>
    <tableColumn id="8" xr3:uid="{7405047F-BFC8-4EE3-BC53-4B7DF892ADB3}" name="Rang" dataDxfId="1" totalsRowDxfId="0"/>
  </tableColumns>
  <tableStyleInfo name="TableStyleMedium1" showFirstColumn="0" showLastColumn="1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EC11-F631-4736-9B76-FF7EEB57370D}">
  <dimension ref="A1:K102"/>
  <sheetViews>
    <sheetView tabSelected="1" zoomScale="50" zoomScaleNormal="50" workbookViewId="0">
      <selection activeCell="K14" sqref="K14"/>
    </sheetView>
  </sheetViews>
  <sheetFormatPr baseColWidth="10" defaultRowHeight="21" x14ac:dyDescent="0.35"/>
  <cols>
    <col min="1" max="1" width="11.42578125" style="7"/>
    <col min="2" max="2" width="16.42578125" style="5" customWidth="1"/>
    <col min="3" max="3" width="16.42578125" customWidth="1"/>
    <col min="4" max="4" width="15" customWidth="1"/>
    <col min="5" max="5" width="25.42578125" customWidth="1"/>
    <col min="6" max="7" width="13.85546875" bestFit="1" customWidth="1"/>
    <col min="8" max="8" width="13.140625" style="4" bestFit="1" customWidth="1"/>
    <col min="9" max="9" width="11.42578125" style="13" customWidth="1"/>
  </cols>
  <sheetData>
    <row r="1" spans="1:11" ht="28.5" x14ac:dyDescent="0.45">
      <c r="B1" s="10" t="s">
        <v>153</v>
      </c>
      <c r="C1" s="10"/>
      <c r="D1" s="10"/>
      <c r="E1" s="10"/>
      <c r="F1" s="10"/>
      <c r="G1" s="10"/>
      <c r="H1" s="10"/>
    </row>
    <row r="2" spans="1:11" x14ac:dyDescent="0.35">
      <c r="B2" s="11" t="s">
        <v>154</v>
      </c>
      <c r="C2" s="11"/>
      <c r="D2" s="11"/>
      <c r="E2" s="11"/>
      <c r="F2" s="11"/>
      <c r="G2" s="11"/>
      <c r="H2" s="11"/>
    </row>
    <row r="3" spans="1:11" x14ac:dyDescent="0.35">
      <c r="B3" s="6"/>
      <c r="C3" s="6"/>
      <c r="D3" s="6"/>
      <c r="E3" s="6"/>
      <c r="F3" s="9"/>
      <c r="G3" s="9"/>
      <c r="H3" s="6"/>
    </row>
    <row r="4" spans="1:11" x14ac:dyDescent="0.35">
      <c r="A4" s="8" t="s">
        <v>93</v>
      </c>
      <c r="B4" s="1" t="s">
        <v>94</v>
      </c>
      <c r="C4" s="2" t="s">
        <v>0</v>
      </c>
      <c r="D4" s="2" t="s">
        <v>1</v>
      </c>
      <c r="E4" s="2" t="s">
        <v>2</v>
      </c>
      <c r="F4" s="3" t="s">
        <v>3</v>
      </c>
      <c r="G4" s="3" t="s">
        <v>4</v>
      </c>
      <c r="H4" s="2" t="s">
        <v>5</v>
      </c>
      <c r="I4" s="16" t="s">
        <v>93</v>
      </c>
    </row>
    <row r="5" spans="1:11" x14ac:dyDescent="0.35">
      <c r="A5" s="8">
        <v>1</v>
      </c>
      <c r="B5" s="1">
        <v>27</v>
      </c>
      <c r="C5" s="2" t="s">
        <v>134</v>
      </c>
      <c r="D5" s="2" t="s">
        <v>150</v>
      </c>
      <c r="E5" s="2" t="s">
        <v>136</v>
      </c>
      <c r="F5" s="3">
        <v>240</v>
      </c>
      <c r="G5" s="3">
        <v>610</v>
      </c>
      <c r="H5" s="2">
        <f>Tabelle3[[#This Row],[Runde 1]]+Tabelle3[[#This Row],[Runde 2]]</f>
        <v>850</v>
      </c>
      <c r="I5" s="14">
        <v>1</v>
      </c>
      <c r="K5" t="s">
        <v>212</v>
      </c>
    </row>
    <row r="6" spans="1:11" x14ac:dyDescent="0.35">
      <c r="A6" s="8">
        <v>2</v>
      </c>
      <c r="B6" s="1">
        <v>86</v>
      </c>
      <c r="C6" s="2" t="s">
        <v>205</v>
      </c>
      <c r="D6" s="2" t="s">
        <v>206</v>
      </c>
      <c r="E6" s="2" t="s">
        <v>207</v>
      </c>
      <c r="F6" s="3">
        <v>360</v>
      </c>
      <c r="G6" s="3">
        <v>360</v>
      </c>
      <c r="H6" s="2">
        <f>Tabelle3[[#This Row],[Runde 1]]+Tabelle3[[#This Row],[Runde 2]]</f>
        <v>720</v>
      </c>
      <c r="I6" s="14">
        <v>2</v>
      </c>
      <c r="K6" t="s">
        <v>213</v>
      </c>
    </row>
    <row r="7" spans="1:11" x14ac:dyDescent="0.35">
      <c r="A7" s="8">
        <v>3</v>
      </c>
      <c r="B7" s="1">
        <v>78</v>
      </c>
      <c r="C7" s="2" t="s">
        <v>72</v>
      </c>
      <c r="D7" s="2" t="s">
        <v>73</v>
      </c>
      <c r="E7" s="2" t="s">
        <v>200</v>
      </c>
      <c r="F7" s="3">
        <v>700</v>
      </c>
      <c r="G7" s="3">
        <v>-30</v>
      </c>
      <c r="H7" s="2">
        <f>Tabelle3[[#This Row],[Runde 1]]+Tabelle3[[#This Row],[Runde 2]]</f>
        <v>670</v>
      </c>
      <c r="I7" s="14">
        <v>3</v>
      </c>
    </row>
    <row r="8" spans="1:11" x14ac:dyDescent="0.35">
      <c r="A8" s="8">
        <v>4</v>
      </c>
      <c r="B8" s="1">
        <v>43</v>
      </c>
      <c r="C8" s="2" t="s">
        <v>82</v>
      </c>
      <c r="D8" s="2" t="s">
        <v>83</v>
      </c>
      <c r="E8" s="2" t="s">
        <v>38</v>
      </c>
      <c r="F8" s="3">
        <v>580</v>
      </c>
      <c r="G8" s="3">
        <v>50</v>
      </c>
      <c r="H8" s="2">
        <f>Tabelle3[[#This Row],[Runde 1]]+Tabelle3[[#This Row],[Runde 2]]</f>
        <v>630</v>
      </c>
      <c r="I8" s="14">
        <v>4</v>
      </c>
    </row>
    <row r="9" spans="1:11" x14ac:dyDescent="0.35">
      <c r="A9" s="8">
        <v>5</v>
      </c>
      <c r="B9" s="1">
        <v>62</v>
      </c>
      <c r="C9" s="2" t="s">
        <v>187</v>
      </c>
      <c r="D9" s="2" t="s">
        <v>11</v>
      </c>
      <c r="E9" s="2" t="s">
        <v>188</v>
      </c>
      <c r="F9" s="3">
        <v>130</v>
      </c>
      <c r="G9" s="3">
        <v>470</v>
      </c>
      <c r="H9" s="2">
        <f>Tabelle3[[#This Row],[Runde 1]]+Tabelle3[[#This Row],[Runde 2]]</f>
        <v>600</v>
      </c>
      <c r="I9" s="14">
        <v>5</v>
      </c>
    </row>
    <row r="10" spans="1:11" x14ac:dyDescent="0.35">
      <c r="A10" s="8">
        <v>6</v>
      </c>
      <c r="B10" s="1">
        <v>22</v>
      </c>
      <c r="C10" s="2" t="s">
        <v>167</v>
      </c>
      <c r="D10" s="2" t="s">
        <v>168</v>
      </c>
      <c r="E10" s="2" t="s">
        <v>169</v>
      </c>
      <c r="F10" s="3">
        <v>-40</v>
      </c>
      <c r="G10" s="3">
        <v>610</v>
      </c>
      <c r="H10" s="2">
        <f>Tabelle3[[#This Row],[Runde 1]]+Tabelle3[[#This Row],[Runde 2]]</f>
        <v>570</v>
      </c>
      <c r="I10" s="14">
        <v>6</v>
      </c>
    </row>
    <row r="11" spans="1:11" x14ac:dyDescent="0.35">
      <c r="A11" s="8">
        <v>7</v>
      </c>
      <c r="B11" s="1">
        <v>91</v>
      </c>
      <c r="C11" s="2" t="s">
        <v>147</v>
      </c>
      <c r="D11" s="2" t="s">
        <v>146</v>
      </c>
      <c r="E11" s="2" t="s">
        <v>148</v>
      </c>
      <c r="F11" s="3">
        <v>150</v>
      </c>
      <c r="G11" s="3">
        <v>400</v>
      </c>
      <c r="H11" s="2">
        <f>Tabelle3[[#This Row],[Runde 1]]+Tabelle3[[#This Row],[Runde 2]]</f>
        <v>550</v>
      </c>
      <c r="I11" s="14">
        <v>7</v>
      </c>
    </row>
    <row r="12" spans="1:11" x14ac:dyDescent="0.35">
      <c r="A12" s="8">
        <v>8</v>
      </c>
      <c r="B12" s="1">
        <v>59</v>
      </c>
      <c r="C12" s="2" t="s">
        <v>181</v>
      </c>
      <c r="D12" s="2" t="s">
        <v>183</v>
      </c>
      <c r="E12" s="2" t="s">
        <v>179</v>
      </c>
      <c r="F12" s="3">
        <v>290</v>
      </c>
      <c r="G12" s="3">
        <v>240</v>
      </c>
      <c r="H12" s="2">
        <f>Tabelle3[[#This Row],[Runde 1]]+Tabelle3[[#This Row],[Runde 2]]</f>
        <v>530</v>
      </c>
      <c r="I12" s="14">
        <v>8</v>
      </c>
    </row>
    <row r="13" spans="1:11" x14ac:dyDescent="0.35">
      <c r="A13" s="8">
        <v>9</v>
      </c>
      <c r="B13" s="1">
        <v>77</v>
      </c>
      <c r="C13" s="2" t="s">
        <v>104</v>
      </c>
      <c r="D13" s="2" t="s">
        <v>15</v>
      </c>
      <c r="E13" s="2" t="s">
        <v>105</v>
      </c>
      <c r="F13" s="3">
        <v>-10</v>
      </c>
      <c r="G13" s="3">
        <v>470</v>
      </c>
      <c r="H13" s="2">
        <f>Tabelle3[[#This Row],[Runde 1]]+Tabelle3[[#This Row],[Runde 2]]</f>
        <v>460</v>
      </c>
      <c r="I13" s="14">
        <v>9</v>
      </c>
    </row>
    <row r="14" spans="1:11" x14ac:dyDescent="0.35">
      <c r="A14" s="8">
        <v>10</v>
      </c>
      <c r="B14" s="1">
        <v>90</v>
      </c>
      <c r="C14" s="2" t="s">
        <v>91</v>
      </c>
      <c r="D14" s="2" t="s">
        <v>40</v>
      </c>
      <c r="E14" s="2" t="s">
        <v>92</v>
      </c>
      <c r="F14" s="3">
        <v>50</v>
      </c>
      <c r="G14" s="3">
        <v>410</v>
      </c>
      <c r="H14" s="2">
        <f>Tabelle3[[#This Row],[Runde 1]]+Tabelle3[[#This Row],[Runde 2]]</f>
        <v>460</v>
      </c>
      <c r="I14" s="14">
        <v>10</v>
      </c>
    </row>
    <row r="15" spans="1:11" x14ac:dyDescent="0.35">
      <c r="A15" s="8">
        <v>11</v>
      </c>
      <c r="B15" s="1">
        <v>60</v>
      </c>
      <c r="C15" s="2" t="s">
        <v>172</v>
      </c>
      <c r="D15" s="2" t="s">
        <v>184</v>
      </c>
      <c r="E15" s="2" t="s">
        <v>179</v>
      </c>
      <c r="F15" s="3">
        <v>-20</v>
      </c>
      <c r="G15" s="3">
        <v>430</v>
      </c>
      <c r="H15" s="2">
        <f>Tabelle3[[#This Row],[Runde 1]]+Tabelle3[[#This Row],[Runde 2]]</f>
        <v>410</v>
      </c>
      <c r="I15" s="14">
        <v>11</v>
      </c>
    </row>
    <row r="16" spans="1:11" x14ac:dyDescent="0.35">
      <c r="A16" s="8">
        <v>12</v>
      </c>
      <c r="B16" s="1">
        <v>2</v>
      </c>
      <c r="C16" s="2" t="s">
        <v>110</v>
      </c>
      <c r="D16" s="2" t="s">
        <v>152</v>
      </c>
      <c r="E16" s="2" t="s">
        <v>8</v>
      </c>
      <c r="F16" s="3">
        <v>270</v>
      </c>
      <c r="G16" s="3">
        <v>120</v>
      </c>
      <c r="H16" s="2">
        <f>Tabelle3[[#This Row],[Runde 1]]+Tabelle3[[#This Row],[Runde 2]]</f>
        <v>390</v>
      </c>
      <c r="I16" s="14">
        <v>12</v>
      </c>
    </row>
    <row r="17" spans="1:9" x14ac:dyDescent="0.35">
      <c r="A17" s="8">
        <v>13</v>
      </c>
      <c r="B17" s="1">
        <v>30</v>
      </c>
      <c r="C17" s="2" t="s">
        <v>54</v>
      </c>
      <c r="D17" s="2" t="s">
        <v>56</v>
      </c>
      <c r="E17" s="2" t="s">
        <v>55</v>
      </c>
      <c r="F17" s="3">
        <v>340</v>
      </c>
      <c r="G17" s="3">
        <v>50</v>
      </c>
      <c r="H17" s="2">
        <f>Tabelle3[[#This Row],[Runde 1]]+Tabelle3[[#This Row],[Runde 2]]</f>
        <v>390</v>
      </c>
      <c r="I17" s="14">
        <v>13</v>
      </c>
    </row>
    <row r="18" spans="1:9" x14ac:dyDescent="0.35">
      <c r="A18" s="8">
        <v>14</v>
      </c>
      <c r="B18" s="1">
        <v>57</v>
      </c>
      <c r="C18" s="2" t="s">
        <v>181</v>
      </c>
      <c r="D18" s="2" t="s">
        <v>180</v>
      </c>
      <c r="E18" s="2" t="s">
        <v>179</v>
      </c>
      <c r="F18" s="3">
        <v>-80</v>
      </c>
      <c r="G18" s="3">
        <v>460</v>
      </c>
      <c r="H18" s="2">
        <f>Tabelle3[[#This Row],[Runde 1]]+Tabelle3[[#This Row],[Runde 2]]</f>
        <v>380</v>
      </c>
      <c r="I18" s="14">
        <v>14</v>
      </c>
    </row>
    <row r="19" spans="1:9" x14ac:dyDescent="0.35">
      <c r="A19" s="8">
        <v>15</v>
      </c>
      <c r="B19" s="1">
        <v>64</v>
      </c>
      <c r="C19" s="2" t="s">
        <v>189</v>
      </c>
      <c r="D19" s="2" t="s">
        <v>190</v>
      </c>
      <c r="E19" s="2" t="s">
        <v>191</v>
      </c>
      <c r="F19" s="3">
        <v>70</v>
      </c>
      <c r="G19" s="3">
        <v>310</v>
      </c>
      <c r="H19" s="2">
        <f>Tabelle3[[#This Row],[Runde 1]]+Tabelle3[[#This Row],[Runde 2]]</f>
        <v>380</v>
      </c>
      <c r="I19" s="14">
        <v>15</v>
      </c>
    </row>
    <row r="20" spans="1:9" x14ac:dyDescent="0.35">
      <c r="A20" s="8">
        <v>16</v>
      </c>
      <c r="B20" s="1">
        <v>46</v>
      </c>
      <c r="C20" s="2" t="s">
        <v>176</v>
      </c>
      <c r="D20" s="2" t="s">
        <v>177</v>
      </c>
      <c r="E20" s="2" t="s">
        <v>106</v>
      </c>
      <c r="F20" s="3">
        <v>110</v>
      </c>
      <c r="G20" s="3">
        <v>250</v>
      </c>
      <c r="H20" s="2">
        <f>Tabelle3[[#This Row],[Runde 1]]+Tabelle3[[#This Row],[Runde 2]]</f>
        <v>360</v>
      </c>
      <c r="I20" s="14">
        <v>16</v>
      </c>
    </row>
    <row r="21" spans="1:9" x14ac:dyDescent="0.35">
      <c r="A21" s="8">
        <v>17</v>
      </c>
      <c r="B21" s="1">
        <v>76</v>
      </c>
      <c r="C21" s="2" t="s">
        <v>198</v>
      </c>
      <c r="D21" s="2" t="s">
        <v>71</v>
      </c>
      <c r="E21" s="2" t="s">
        <v>199</v>
      </c>
      <c r="F21" s="3">
        <v>110</v>
      </c>
      <c r="G21" s="3">
        <v>250</v>
      </c>
      <c r="H21" s="2">
        <f>Tabelle3[[#This Row],[Runde 1]]+Tabelle3[[#This Row],[Runde 2]]</f>
        <v>360</v>
      </c>
      <c r="I21" s="14">
        <v>17</v>
      </c>
    </row>
    <row r="22" spans="1:9" x14ac:dyDescent="0.35">
      <c r="A22" s="8">
        <v>18</v>
      </c>
      <c r="B22" s="1">
        <v>80</v>
      </c>
      <c r="C22" s="2" t="s">
        <v>201</v>
      </c>
      <c r="D22" s="2" t="s">
        <v>45</v>
      </c>
      <c r="E22" s="2" t="s">
        <v>46</v>
      </c>
      <c r="F22" s="3">
        <v>280</v>
      </c>
      <c r="G22" s="3">
        <v>80</v>
      </c>
      <c r="H22" s="2">
        <f>Tabelle3[[#This Row],[Runde 1]]+Tabelle3[[#This Row],[Runde 2]]</f>
        <v>360</v>
      </c>
      <c r="I22" s="14">
        <v>18</v>
      </c>
    </row>
    <row r="23" spans="1:9" x14ac:dyDescent="0.35">
      <c r="A23" s="8">
        <v>19</v>
      </c>
      <c r="B23" s="1">
        <v>14</v>
      </c>
      <c r="C23" s="2" t="s">
        <v>160</v>
      </c>
      <c r="D23" s="2" t="s">
        <v>82</v>
      </c>
      <c r="E23" s="2" t="s">
        <v>90</v>
      </c>
      <c r="F23" s="3">
        <v>70</v>
      </c>
      <c r="G23" s="3">
        <v>250</v>
      </c>
      <c r="H23" s="2">
        <f>Tabelle3[[#This Row],[Runde 1]]+Tabelle3[[#This Row],[Runde 2]]</f>
        <v>320</v>
      </c>
      <c r="I23" s="14">
        <v>19</v>
      </c>
    </row>
    <row r="24" spans="1:9" x14ac:dyDescent="0.35">
      <c r="A24" s="8">
        <v>20</v>
      </c>
      <c r="B24" s="1">
        <v>4</v>
      </c>
      <c r="C24" s="2" t="s">
        <v>215</v>
      </c>
      <c r="D24" s="2" t="s">
        <v>112</v>
      </c>
      <c r="E24" s="2" t="s">
        <v>78</v>
      </c>
      <c r="F24" s="3">
        <v>-90</v>
      </c>
      <c r="G24" s="3">
        <v>370</v>
      </c>
      <c r="H24" s="2">
        <f>Tabelle3[[#This Row],[Runde 1]]+Tabelle3[[#This Row],[Runde 2]]</f>
        <v>280</v>
      </c>
      <c r="I24" s="14">
        <v>20</v>
      </c>
    </row>
    <row r="25" spans="1:9" x14ac:dyDescent="0.35">
      <c r="A25" s="8">
        <v>21</v>
      </c>
      <c r="B25" s="1">
        <v>11</v>
      </c>
      <c r="C25" s="2" t="s">
        <v>34</v>
      </c>
      <c r="D25" s="2" t="s">
        <v>35</v>
      </c>
      <c r="E25" s="2" t="s">
        <v>23</v>
      </c>
      <c r="F25" s="3">
        <v>360</v>
      </c>
      <c r="G25" s="3">
        <v>-80</v>
      </c>
      <c r="H25" s="2">
        <f>Tabelle3[[#This Row],[Runde 1]]+Tabelle3[[#This Row],[Runde 2]]</f>
        <v>280</v>
      </c>
      <c r="I25" s="14">
        <v>21</v>
      </c>
    </row>
    <row r="26" spans="1:9" x14ac:dyDescent="0.35">
      <c r="A26" s="8">
        <v>22</v>
      </c>
      <c r="B26" s="1">
        <v>15</v>
      </c>
      <c r="C26" s="2" t="s">
        <v>80</v>
      </c>
      <c r="D26" s="2" t="s">
        <v>42</v>
      </c>
      <c r="E26" s="2" t="s">
        <v>81</v>
      </c>
      <c r="F26" s="3">
        <v>270</v>
      </c>
      <c r="G26" s="3">
        <v>10</v>
      </c>
      <c r="H26" s="2">
        <f>Tabelle3[[#This Row],[Runde 1]]+Tabelle3[[#This Row],[Runde 2]]</f>
        <v>280</v>
      </c>
      <c r="I26" s="14">
        <v>22</v>
      </c>
    </row>
    <row r="27" spans="1:9" x14ac:dyDescent="0.35">
      <c r="A27" s="8">
        <v>23</v>
      </c>
      <c r="B27" s="1">
        <v>33</v>
      </c>
      <c r="C27" s="2" t="s">
        <v>132</v>
      </c>
      <c r="D27" s="2" t="s">
        <v>133</v>
      </c>
      <c r="E27" s="2" t="s">
        <v>23</v>
      </c>
      <c r="F27" s="3">
        <v>-190</v>
      </c>
      <c r="G27" s="3">
        <v>430</v>
      </c>
      <c r="H27" s="2">
        <f>Tabelle3[[#This Row],[Runde 1]]+Tabelle3[[#This Row],[Runde 2]]</f>
        <v>240</v>
      </c>
      <c r="I27" s="14">
        <v>23</v>
      </c>
    </row>
    <row r="28" spans="1:9" x14ac:dyDescent="0.35">
      <c r="A28" s="8">
        <v>24</v>
      </c>
      <c r="B28" s="1">
        <v>37</v>
      </c>
      <c r="C28" s="2" t="s">
        <v>21</v>
      </c>
      <c r="D28" s="2" t="s">
        <v>36</v>
      </c>
      <c r="E28" s="2" t="s">
        <v>23</v>
      </c>
      <c r="F28" s="3">
        <v>240</v>
      </c>
      <c r="G28" s="3">
        <v>-10</v>
      </c>
      <c r="H28" s="2">
        <f>Tabelle3[[#This Row],[Runde 1]]+Tabelle3[[#This Row],[Runde 2]]</f>
        <v>230</v>
      </c>
      <c r="I28" s="14">
        <v>24</v>
      </c>
    </row>
    <row r="29" spans="1:9" x14ac:dyDescent="0.35">
      <c r="A29" s="8">
        <v>25</v>
      </c>
      <c r="B29" s="1">
        <v>94</v>
      </c>
      <c r="C29" s="2" t="s">
        <v>211</v>
      </c>
      <c r="D29" s="2" t="s">
        <v>216</v>
      </c>
      <c r="E29" s="2" t="s">
        <v>123</v>
      </c>
      <c r="F29" s="3">
        <v>220</v>
      </c>
      <c r="G29" s="3">
        <v>10</v>
      </c>
      <c r="H29" s="2">
        <f>Tabelle3[[#This Row],[Runde 1]]+Tabelle3[[#This Row],[Runde 2]]</f>
        <v>230</v>
      </c>
      <c r="I29" s="14">
        <v>25</v>
      </c>
    </row>
    <row r="30" spans="1:9" x14ac:dyDescent="0.35">
      <c r="A30" s="8">
        <v>26</v>
      </c>
      <c r="B30" s="1">
        <v>88</v>
      </c>
      <c r="C30" s="2" t="s">
        <v>68</v>
      </c>
      <c r="D30" s="2" t="s">
        <v>69</v>
      </c>
      <c r="E30" s="2" t="s">
        <v>70</v>
      </c>
      <c r="F30" s="3">
        <v>270</v>
      </c>
      <c r="G30" s="3">
        <v>-80</v>
      </c>
      <c r="H30" s="2">
        <f>Tabelle3[[#This Row],[Runde 1]]+Tabelle3[[#This Row],[Runde 2]]</f>
        <v>190</v>
      </c>
      <c r="I30" s="14">
        <v>26</v>
      </c>
    </row>
    <row r="31" spans="1:9" x14ac:dyDescent="0.35">
      <c r="A31" s="8">
        <v>27</v>
      </c>
      <c r="B31" s="1">
        <v>95</v>
      </c>
      <c r="C31" s="2" t="s">
        <v>89</v>
      </c>
      <c r="D31" s="2" t="s">
        <v>117</v>
      </c>
      <c r="E31" s="2" t="s">
        <v>90</v>
      </c>
      <c r="F31" s="3">
        <v>210</v>
      </c>
      <c r="G31" s="3">
        <v>-20</v>
      </c>
      <c r="H31" s="2">
        <f>Tabelle3[[#This Row],[Runde 1]]+Tabelle3[[#This Row],[Runde 2]]</f>
        <v>190</v>
      </c>
      <c r="I31" s="14">
        <v>27</v>
      </c>
    </row>
    <row r="32" spans="1:9" x14ac:dyDescent="0.35">
      <c r="A32" s="8">
        <v>28</v>
      </c>
      <c r="B32" s="1">
        <v>32</v>
      </c>
      <c r="C32" s="2" t="s">
        <v>21</v>
      </c>
      <c r="D32" s="2" t="s">
        <v>26</v>
      </c>
      <c r="E32" s="2" t="s">
        <v>23</v>
      </c>
      <c r="F32" s="3">
        <v>170</v>
      </c>
      <c r="G32" s="3">
        <v>0</v>
      </c>
      <c r="H32" s="2">
        <f>Tabelle3[[#This Row],[Runde 1]]+Tabelle3[[#This Row],[Runde 2]]</f>
        <v>170</v>
      </c>
      <c r="I32" s="14">
        <v>28</v>
      </c>
    </row>
    <row r="33" spans="1:9" x14ac:dyDescent="0.35">
      <c r="A33" s="8">
        <v>29</v>
      </c>
      <c r="B33" s="1">
        <v>66</v>
      </c>
      <c r="C33" s="2" t="s">
        <v>57</v>
      </c>
      <c r="D33" s="2" t="s">
        <v>58</v>
      </c>
      <c r="E33" s="2" t="s">
        <v>59</v>
      </c>
      <c r="F33" s="3">
        <v>100</v>
      </c>
      <c r="G33" s="3">
        <v>60</v>
      </c>
      <c r="H33" s="2">
        <f>Tabelle3[[#This Row],[Runde 1]]+Tabelle3[[#This Row],[Runde 2]]</f>
        <v>160</v>
      </c>
      <c r="I33" s="14">
        <v>29</v>
      </c>
    </row>
    <row r="34" spans="1:9" x14ac:dyDescent="0.35">
      <c r="A34" s="8">
        <v>30</v>
      </c>
      <c r="B34" s="1">
        <v>16</v>
      </c>
      <c r="C34" s="2" t="s">
        <v>27</v>
      </c>
      <c r="D34" s="2" t="s">
        <v>161</v>
      </c>
      <c r="E34" s="2" t="s">
        <v>23</v>
      </c>
      <c r="F34" s="3">
        <v>130</v>
      </c>
      <c r="G34" s="3">
        <v>10</v>
      </c>
      <c r="H34" s="2">
        <f>Tabelle3[[#This Row],[Runde 1]]+Tabelle3[[#This Row],[Runde 2]]</f>
        <v>140</v>
      </c>
      <c r="I34" s="14">
        <v>30</v>
      </c>
    </row>
    <row r="35" spans="1:9" x14ac:dyDescent="0.35">
      <c r="A35" s="8">
        <v>31</v>
      </c>
      <c r="B35" s="1">
        <v>56</v>
      </c>
      <c r="C35" s="2" t="s">
        <v>89</v>
      </c>
      <c r="D35" s="2" t="s">
        <v>178</v>
      </c>
      <c r="E35" s="2" t="s">
        <v>179</v>
      </c>
      <c r="F35" s="3">
        <v>80</v>
      </c>
      <c r="G35" s="3">
        <v>50</v>
      </c>
      <c r="H35" s="2">
        <f>Tabelle3[[#This Row],[Runde 1]]+Tabelle3[[#This Row],[Runde 2]]</f>
        <v>130</v>
      </c>
      <c r="I35" s="14">
        <v>31</v>
      </c>
    </row>
    <row r="36" spans="1:9" x14ac:dyDescent="0.35">
      <c r="A36" s="8">
        <v>32</v>
      </c>
      <c r="B36" s="1">
        <v>3</v>
      </c>
      <c r="C36" s="2" t="s">
        <v>9</v>
      </c>
      <c r="D36" s="2" t="s">
        <v>116</v>
      </c>
      <c r="E36" s="2" t="s">
        <v>20</v>
      </c>
      <c r="F36" s="3">
        <v>70</v>
      </c>
      <c r="G36" s="3">
        <v>40</v>
      </c>
      <c r="H36" s="2">
        <f>Tabelle3[[#This Row],[Runde 1]]+Tabelle3[[#This Row],[Runde 2]]</f>
        <v>110</v>
      </c>
      <c r="I36" s="14">
        <v>32</v>
      </c>
    </row>
    <row r="37" spans="1:9" x14ac:dyDescent="0.35">
      <c r="A37" s="8">
        <v>33</v>
      </c>
      <c r="B37" s="1">
        <v>45</v>
      </c>
      <c r="C37" s="2" t="s">
        <v>89</v>
      </c>
      <c r="D37" s="2" t="s">
        <v>10</v>
      </c>
      <c r="E37" s="2" t="s">
        <v>38</v>
      </c>
      <c r="F37" s="3">
        <v>-180</v>
      </c>
      <c r="G37" s="3">
        <v>280</v>
      </c>
      <c r="H37" s="2">
        <f>Tabelle3[[#This Row],[Runde 1]]+Tabelle3[[#This Row],[Runde 2]]</f>
        <v>100</v>
      </c>
      <c r="I37" s="14">
        <v>33</v>
      </c>
    </row>
    <row r="38" spans="1:9" x14ac:dyDescent="0.35">
      <c r="A38" s="8">
        <v>34</v>
      </c>
      <c r="B38" s="1">
        <v>65</v>
      </c>
      <c r="C38" s="2" t="s">
        <v>57</v>
      </c>
      <c r="D38" s="2" t="s">
        <v>26</v>
      </c>
      <c r="E38" s="2" t="s">
        <v>140</v>
      </c>
      <c r="F38" s="3">
        <v>-20</v>
      </c>
      <c r="G38" s="3">
        <v>120</v>
      </c>
      <c r="H38" s="2">
        <f>Tabelle3[[#This Row],[Runde 1]]+Tabelle3[[#This Row],[Runde 2]]</f>
        <v>100</v>
      </c>
      <c r="I38" s="14">
        <v>34</v>
      </c>
    </row>
    <row r="39" spans="1:9" x14ac:dyDescent="0.35">
      <c r="A39" s="8">
        <v>35</v>
      </c>
      <c r="B39" s="1">
        <v>19</v>
      </c>
      <c r="C39" s="2" t="s">
        <v>86</v>
      </c>
      <c r="D39" s="2" t="s">
        <v>87</v>
      </c>
      <c r="E39" s="2" t="s">
        <v>92</v>
      </c>
      <c r="F39" s="3">
        <v>70</v>
      </c>
      <c r="G39" s="3">
        <v>30</v>
      </c>
      <c r="H39" s="2">
        <f>Tabelle3[[#This Row],[Runde 1]]+Tabelle3[[#This Row],[Runde 2]]</f>
        <v>100</v>
      </c>
      <c r="I39" s="14">
        <v>35</v>
      </c>
    </row>
    <row r="40" spans="1:9" x14ac:dyDescent="0.35">
      <c r="A40" s="8">
        <v>36</v>
      </c>
      <c r="B40" s="1">
        <v>61</v>
      </c>
      <c r="C40" s="2" t="s">
        <v>214</v>
      </c>
      <c r="D40" s="2" t="s">
        <v>185</v>
      </c>
      <c r="E40" s="2" t="s">
        <v>186</v>
      </c>
      <c r="F40" s="3">
        <v>380</v>
      </c>
      <c r="G40" s="3">
        <v>-290</v>
      </c>
      <c r="H40" s="2">
        <f>Tabelle3[[#This Row],[Runde 1]]+Tabelle3[[#This Row],[Runde 2]]</f>
        <v>90</v>
      </c>
      <c r="I40" s="14">
        <v>36</v>
      </c>
    </row>
    <row r="41" spans="1:9" x14ac:dyDescent="0.35">
      <c r="A41" s="8">
        <v>37</v>
      </c>
      <c r="B41" s="1">
        <v>58</v>
      </c>
      <c r="C41" s="2" t="s">
        <v>21</v>
      </c>
      <c r="D41" s="2" t="s">
        <v>182</v>
      </c>
      <c r="E41" s="2" t="s">
        <v>137</v>
      </c>
      <c r="F41" s="3">
        <v>-50</v>
      </c>
      <c r="G41" s="3">
        <v>120</v>
      </c>
      <c r="H41" s="2">
        <f>Tabelle3[[#This Row],[Runde 1]]+Tabelle3[[#This Row],[Runde 2]]</f>
        <v>70</v>
      </c>
      <c r="I41" s="14">
        <v>37</v>
      </c>
    </row>
    <row r="42" spans="1:9" x14ac:dyDescent="0.35">
      <c r="A42" s="8">
        <v>38</v>
      </c>
      <c r="B42" s="1">
        <v>63</v>
      </c>
      <c r="C42" s="2" t="s">
        <v>14</v>
      </c>
      <c r="D42" s="2" t="s">
        <v>15</v>
      </c>
      <c r="E42" s="2" t="s">
        <v>142</v>
      </c>
      <c r="F42" s="3">
        <v>120</v>
      </c>
      <c r="G42" s="3">
        <v>-50</v>
      </c>
      <c r="H42" s="2">
        <f>Tabelle3[[#This Row],[Runde 1]]+Tabelle3[[#This Row],[Runde 2]]</f>
        <v>70</v>
      </c>
      <c r="I42" s="14">
        <v>38</v>
      </c>
    </row>
    <row r="43" spans="1:9" x14ac:dyDescent="0.35">
      <c r="A43" s="8">
        <v>39</v>
      </c>
      <c r="B43" s="1">
        <v>38</v>
      </c>
      <c r="C43" s="2" t="s">
        <v>143</v>
      </c>
      <c r="D43" s="2" t="s">
        <v>145</v>
      </c>
      <c r="E43" s="2" t="s">
        <v>38</v>
      </c>
      <c r="F43" s="3">
        <v>-30</v>
      </c>
      <c r="G43" s="3">
        <v>90</v>
      </c>
      <c r="H43" s="2">
        <f>Tabelle3[[#This Row],[Runde 1]]+Tabelle3[[#This Row],[Runde 2]]</f>
        <v>60</v>
      </c>
      <c r="I43" s="14">
        <v>39</v>
      </c>
    </row>
    <row r="44" spans="1:9" x14ac:dyDescent="0.35">
      <c r="A44" s="8">
        <v>40</v>
      </c>
      <c r="B44" s="1">
        <v>44</v>
      </c>
      <c r="C44" s="2" t="s">
        <v>39</v>
      </c>
      <c r="D44" s="2" t="s">
        <v>40</v>
      </c>
      <c r="E44" s="2" t="s">
        <v>38</v>
      </c>
      <c r="F44" s="3">
        <v>-40</v>
      </c>
      <c r="G44" s="3">
        <v>100</v>
      </c>
      <c r="H44" s="2">
        <f>Tabelle3[[#This Row],[Runde 1]]+Tabelle3[[#This Row],[Runde 2]]</f>
        <v>60</v>
      </c>
      <c r="I44" s="14">
        <v>40</v>
      </c>
    </row>
    <row r="45" spans="1:9" x14ac:dyDescent="0.35">
      <c r="A45" s="8">
        <v>41</v>
      </c>
      <c r="B45" s="1">
        <v>13</v>
      </c>
      <c r="C45" s="2" t="s">
        <v>120</v>
      </c>
      <c r="D45" s="2" t="s">
        <v>122</v>
      </c>
      <c r="E45" s="2" t="s">
        <v>23</v>
      </c>
      <c r="F45" s="3">
        <v>180</v>
      </c>
      <c r="G45" s="3">
        <v>-130</v>
      </c>
      <c r="H45" s="2">
        <f>Tabelle3[[#This Row],[Runde 1]]+Tabelle3[[#This Row],[Runde 2]]</f>
        <v>50</v>
      </c>
      <c r="I45" s="14">
        <v>41</v>
      </c>
    </row>
    <row r="46" spans="1:9" x14ac:dyDescent="0.35">
      <c r="A46" s="8">
        <v>42</v>
      </c>
      <c r="B46" s="1">
        <v>29</v>
      </c>
      <c r="C46" s="2" t="s">
        <v>101</v>
      </c>
      <c r="D46" s="2" t="s">
        <v>102</v>
      </c>
      <c r="E46" s="2" t="s">
        <v>123</v>
      </c>
      <c r="F46" s="3">
        <v>280</v>
      </c>
      <c r="G46" s="3">
        <v>-230</v>
      </c>
      <c r="H46" s="2">
        <f>Tabelle3[[#This Row],[Runde 1]]+Tabelle3[[#This Row],[Runde 2]]</f>
        <v>50</v>
      </c>
      <c r="I46" s="14">
        <v>42</v>
      </c>
    </row>
    <row r="47" spans="1:9" x14ac:dyDescent="0.35">
      <c r="A47" s="8">
        <v>43</v>
      </c>
      <c r="B47" s="1">
        <v>47</v>
      </c>
      <c r="C47" s="2" t="s">
        <v>151</v>
      </c>
      <c r="D47" s="2" t="s">
        <v>82</v>
      </c>
      <c r="E47" s="2" t="s">
        <v>149</v>
      </c>
      <c r="F47" s="3">
        <v>200</v>
      </c>
      <c r="G47" s="3">
        <v>-150</v>
      </c>
      <c r="H47" s="2">
        <f>Tabelle3[[#This Row],[Runde 1]]+Tabelle3[[#This Row],[Runde 2]]</f>
        <v>50</v>
      </c>
      <c r="I47" s="14">
        <v>43</v>
      </c>
    </row>
    <row r="48" spans="1:9" x14ac:dyDescent="0.35">
      <c r="A48" s="8">
        <v>44</v>
      </c>
      <c r="B48" s="1">
        <v>74</v>
      </c>
      <c r="C48" s="2" t="s">
        <v>195</v>
      </c>
      <c r="D48" s="2" t="s">
        <v>196</v>
      </c>
      <c r="E48" s="2" t="s">
        <v>78</v>
      </c>
      <c r="F48" s="3">
        <v>210</v>
      </c>
      <c r="G48" s="3">
        <v>-160</v>
      </c>
      <c r="H48" s="2">
        <f>Tabelle3[[#This Row],[Runde 1]]+Tabelle3[[#This Row],[Runde 2]]</f>
        <v>50</v>
      </c>
      <c r="I48" s="14">
        <v>44</v>
      </c>
    </row>
    <row r="49" spans="1:9" x14ac:dyDescent="0.35">
      <c r="A49" s="8">
        <v>45</v>
      </c>
      <c r="B49" s="1">
        <v>31</v>
      </c>
      <c r="C49" s="2" t="s">
        <v>99</v>
      </c>
      <c r="D49" s="2" t="s">
        <v>98</v>
      </c>
      <c r="E49" s="2" t="s">
        <v>100</v>
      </c>
      <c r="F49" s="3">
        <v>20</v>
      </c>
      <c r="G49" s="3">
        <v>0</v>
      </c>
      <c r="H49" s="2">
        <f>Tabelle3[[#This Row],[Runde 1]]+Tabelle3[[#This Row],[Runde 2]]</f>
        <v>20</v>
      </c>
      <c r="I49" s="14">
        <v>45</v>
      </c>
    </row>
    <row r="50" spans="1:9" x14ac:dyDescent="0.35">
      <c r="A50" s="8">
        <v>46</v>
      </c>
      <c r="B50" s="1">
        <v>92</v>
      </c>
      <c r="C50" s="2" t="s">
        <v>210</v>
      </c>
      <c r="D50" s="2" t="s">
        <v>25</v>
      </c>
      <c r="E50" s="2" t="s">
        <v>66</v>
      </c>
      <c r="F50" s="3">
        <v>90</v>
      </c>
      <c r="G50" s="3">
        <v>-70</v>
      </c>
      <c r="H50" s="2">
        <f>Tabelle3[[#This Row],[Runde 1]]+Tabelle3[[#This Row],[Runde 2]]</f>
        <v>20</v>
      </c>
      <c r="I50" s="14">
        <v>46</v>
      </c>
    </row>
    <row r="51" spans="1:9" x14ac:dyDescent="0.35">
      <c r="A51" s="8">
        <v>47</v>
      </c>
      <c r="B51" s="1">
        <v>25</v>
      </c>
      <c r="C51" s="2" t="s">
        <v>34</v>
      </c>
      <c r="D51" s="2" t="s">
        <v>124</v>
      </c>
      <c r="E51" s="2" t="s">
        <v>125</v>
      </c>
      <c r="F51" s="3">
        <v>-60</v>
      </c>
      <c r="G51" s="3">
        <v>70</v>
      </c>
      <c r="H51" s="2">
        <f>Tabelle3[[#This Row],[Runde 1]]+Tabelle3[[#This Row],[Runde 2]]</f>
        <v>10</v>
      </c>
      <c r="I51" s="14">
        <v>47</v>
      </c>
    </row>
    <row r="52" spans="1:9" x14ac:dyDescent="0.35">
      <c r="A52" s="8">
        <v>48</v>
      </c>
      <c r="B52" s="1">
        <v>9</v>
      </c>
      <c r="C52" s="2" t="s">
        <v>157</v>
      </c>
      <c r="D52" s="2" t="s">
        <v>158</v>
      </c>
      <c r="E52" s="2" t="s">
        <v>46</v>
      </c>
      <c r="F52" s="3">
        <v>-70</v>
      </c>
      <c r="G52" s="3">
        <v>70</v>
      </c>
      <c r="H52" s="2">
        <f>Tabelle3[[#This Row],[Runde 1]]+Tabelle3[[#This Row],[Runde 2]]</f>
        <v>0</v>
      </c>
      <c r="I52" s="14">
        <v>48</v>
      </c>
    </row>
    <row r="53" spans="1:9" x14ac:dyDescent="0.35">
      <c r="A53" s="8">
        <v>49</v>
      </c>
      <c r="B53" s="1">
        <v>50</v>
      </c>
      <c r="C53" s="2" t="s">
        <v>84</v>
      </c>
      <c r="D53" s="2" t="s">
        <v>85</v>
      </c>
      <c r="E53" s="2" t="s">
        <v>38</v>
      </c>
      <c r="F53" s="3">
        <v>60</v>
      </c>
      <c r="G53" s="3">
        <v>-60</v>
      </c>
      <c r="H53" s="2">
        <f>Tabelle3[[#This Row],[Runde 1]]+Tabelle3[[#This Row],[Runde 2]]</f>
        <v>0</v>
      </c>
      <c r="I53" s="14">
        <v>49</v>
      </c>
    </row>
    <row r="54" spans="1:9" x14ac:dyDescent="0.35">
      <c r="A54" s="8">
        <v>50</v>
      </c>
      <c r="B54" s="1">
        <v>51</v>
      </c>
      <c r="C54" s="2" t="s">
        <v>41</v>
      </c>
      <c r="D54" s="2" t="s">
        <v>42</v>
      </c>
      <c r="E54" s="2" t="s">
        <v>43</v>
      </c>
      <c r="F54" s="3">
        <v>-200</v>
      </c>
      <c r="G54" s="3">
        <v>200</v>
      </c>
      <c r="H54" s="2">
        <f>Tabelle3[[#This Row],[Runde 1]]+Tabelle3[[#This Row],[Runde 2]]</f>
        <v>0</v>
      </c>
      <c r="I54" s="14">
        <v>50</v>
      </c>
    </row>
    <row r="55" spans="1:9" x14ac:dyDescent="0.35">
      <c r="A55" s="8">
        <v>51</v>
      </c>
      <c r="B55" s="1">
        <v>71</v>
      </c>
      <c r="C55" s="2" t="s">
        <v>194</v>
      </c>
      <c r="D55" s="2" t="s">
        <v>61</v>
      </c>
      <c r="E55" s="2" t="s">
        <v>62</v>
      </c>
      <c r="F55" s="3">
        <v>-180</v>
      </c>
      <c r="G55" s="3">
        <v>180</v>
      </c>
      <c r="H55" s="2">
        <f>Tabelle3[[#This Row],[Runde 1]]+Tabelle3[[#This Row],[Runde 2]]</f>
        <v>0</v>
      </c>
      <c r="I55" s="14">
        <v>51</v>
      </c>
    </row>
    <row r="56" spans="1:9" x14ac:dyDescent="0.35">
      <c r="A56" s="8">
        <v>52</v>
      </c>
      <c r="B56" s="1">
        <v>23</v>
      </c>
      <c r="C56" s="2" t="s">
        <v>170</v>
      </c>
      <c r="D56" s="2" t="s">
        <v>88</v>
      </c>
      <c r="E56" s="2" t="s">
        <v>171</v>
      </c>
      <c r="F56" s="3">
        <v>0</v>
      </c>
      <c r="G56" s="3">
        <v>-10</v>
      </c>
      <c r="H56" s="2">
        <f>Tabelle3[[#This Row],[Runde 1]]+Tabelle3[[#This Row],[Runde 2]]</f>
        <v>-10</v>
      </c>
      <c r="I56" s="14">
        <v>52</v>
      </c>
    </row>
    <row r="57" spans="1:9" x14ac:dyDescent="0.35">
      <c r="A57" s="8">
        <v>53</v>
      </c>
      <c r="B57" s="1">
        <v>68</v>
      </c>
      <c r="C57" s="2" t="s">
        <v>126</v>
      </c>
      <c r="D57" s="2" t="s">
        <v>193</v>
      </c>
      <c r="E57" s="2" t="s">
        <v>62</v>
      </c>
      <c r="F57" s="3">
        <v>-40</v>
      </c>
      <c r="G57" s="3">
        <v>30</v>
      </c>
      <c r="H57" s="2">
        <f>Tabelle3[[#This Row],[Runde 1]]+Tabelle3[[#This Row],[Runde 2]]</f>
        <v>-10</v>
      </c>
      <c r="I57" s="14">
        <v>53</v>
      </c>
    </row>
    <row r="58" spans="1:9" x14ac:dyDescent="0.35">
      <c r="A58" s="8">
        <v>54</v>
      </c>
      <c r="B58" s="1">
        <v>75</v>
      </c>
      <c r="C58" s="2" t="s">
        <v>197</v>
      </c>
      <c r="D58" s="2" t="s">
        <v>22</v>
      </c>
      <c r="E58" s="2" t="s">
        <v>19</v>
      </c>
      <c r="F58" s="3">
        <v>220</v>
      </c>
      <c r="G58" s="3">
        <v>-230</v>
      </c>
      <c r="H58" s="2">
        <f>Tabelle3[[#This Row],[Runde 1]]+Tabelle3[[#This Row],[Runde 2]]</f>
        <v>-10</v>
      </c>
      <c r="I58" s="14">
        <v>54</v>
      </c>
    </row>
    <row r="59" spans="1:9" x14ac:dyDescent="0.35">
      <c r="A59" s="8">
        <v>55</v>
      </c>
      <c r="B59" s="1">
        <v>5</v>
      </c>
      <c r="C59" s="2" t="s">
        <v>79</v>
      </c>
      <c r="D59" s="2" t="s">
        <v>156</v>
      </c>
      <c r="E59" s="2" t="s">
        <v>78</v>
      </c>
      <c r="F59" s="3">
        <v>-80</v>
      </c>
      <c r="G59" s="3">
        <v>60</v>
      </c>
      <c r="H59" s="2">
        <f>Tabelle3[[#This Row],[Runde 1]]+Tabelle3[[#This Row],[Runde 2]]</f>
        <v>-20</v>
      </c>
      <c r="I59" s="14">
        <v>55</v>
      </c>
    </row>
    <row r="60" spans="1:9" x14ac:dyDescent="0.35">
      <c r="A60" s="8">
        <v>56</v>
      </c>
      <c r="B60" s="1">
        <v>18</v>
      </c>
      <c r="C60" s="2" t="s">
        <v>21</v>
      </c>
      <c r="D60" s="2" t="s">
        <v>22</v>
      </c>
      <c r="E60" s="2" t="s">
        <v>23</v>
      </c>
      <c r="F60" s="3">
        <v>-340</v>
      </c>
      <c r="G60" s="3">
        <v>310</v>
      </c>
      <c r="H60" s="2">
        <f>Tabelle3[[#This Row],[Runde 1]]+Tabelle3[[#This Row],[Runde 2]]</f>
        <v>-30</v>
      </c>
      <c r="I60" s="14">
        <v>56</v>
      </c>
    </row>
    <row r="61" spans="1:9" x14ac:dyDescent="0.35">
      <c r="A61" s="8">
        <v>57</v>
      </c>
      <c r="B61" s="1">
        <v>6</v>
      </c>
      <c r="C61" s="2" t="s">
        <v>76</v>
      </c>
      <c r="D61" s="2" t="s">
        <v>77</v>
      </c>
      <c r="E61" s="2" t="s">
        <v>78</v>
      </c>
      <c r="F61" s="3">
        <v>-60</v>
      </c>
      <c r="G61" s="3">
        <v>-20</v>
      </c>
      <c r="H61" s="2">
        <f>Tabelle3[[#This Row],[Runde 1]]+Tabelle3[[#This Row],[Runde 2]]</f>
        <v>-80</v>
      </c>
      <c r="I61" s="14">
        <v>57</v>
      </c>
    </row>
    <row r="62" spans="1:9" x14ac:dyDescent="0.35">
      <c r="A62" s="8">
        <v>58</v>
      </c>
      <c r="B62" s="1">
        <v>40</v>
      </c>
      <c r="C62" s="2" t="s">
        <v>127</v>
      </c>
      <c r="D62" s="2" t="s">
        <v>88</v>
      </c>
      <c r="E62" s="2" t="s">
        <v>38</v>
      </c>
      <c r="F62" s="3">
        <v>-30</v>
      </c>
      <c r="G62" s="3">
        <v>-60</v>
      </c>
      <c r="H62" s="2">
        <f>Tabelle3[[#This Row],[Runde 1]]+Tabelle3[[#This Row],[Runde 2]]</f>
        <v>-90</v>
      </c>
      <c r="I62" s="14">
        <v>58</v>
      </c>
    </row>
    <row r="63" spans="1:9" x14ac:dyDescent="0.35">
      <c r="A63" s="8">
        <v>59</v>
      </c>
      <c r="B63" s="1">
        <v>79</v>
      </c>
      <c r="C63" s="2" t="s">
        <v>60</v>
      </c>
      <c r="D63" s="2" t="s">
        <v>16</v>
      </c>
      <c r="E63" s="2" t="s">
        <v>200</v>
      </c>
      <c r="F63" s="3">
        <v>20</v>
      </c>
      <c r="G63" s="3">
        <v>-120</v>
      </c>
      <c r="H63" s="2">
        <f>Tabelle3[[#This Row],[Runde 1]]+Tabelle3[[#This Row],[Runde 2]]</f>
        <v>-100</v>
      </c>
      <c r="I63" s="14">
        <v>59</v>
      </c>
    </row>
    <row r="64" spans="1:9" x14ac:dyDescent="0.35">
      <c r="A64" s="8">
        <v>60</v>
      </c>
      <c r="B64" s="1">
        <v>82</v>
      </c>
      <c r="C64" s="2" t="s">
        <v>138</v>
      </c>
      <c r="D64" s="2" t="s">
        <v>74</v>
      </c>
      <c r="E64" s="2" t="s">
        <v>139</v>
      </c>
      <c r="F64" s="3">
        <v>-30</v>
      </c>
      <c r="G64" s="3">
        <v>-70</v>
      </c>
      <c r="H64" s="2">
        <f>Tabelle3[[#This Row],[Runde 1]]+Tabelle3[[#This Row],[Runde 2]]</f>
        <v>-100</v>
      </c>
      <c r="I64" s="14">
        <v>60</v>
      </c>
    </row>
    <row r="65" spans="1:9" x14ac:dyDescent="0.35">
      <c r="A65" s="8">
        <v>61</v>
      </c>
      <c r="B65" s="1">
        <v>12</v>
      </c>
      <c r="C65" s="2" t="s">
        <v>120</v>
      </c>
      <c r="D65" s="2" t="s">
        <v>121</v>
      </c>
      <c r="E65" s="2" t="s">
        <v>23</v>
      </c>
      <c r="F65" s="3">
        <v>-140</v>
      </c>
      <c r="G65" s="3">
        <v>20</v>
      </c>
      <c r="H65" s="2">
        <f>Tabelle3[[#This Row],[Runde 1]]+Tabelle3[[#This Row],[Runde 2]]</f>
        <v>-120</v>
      </c>
      <c r="I65" s="14">
        <v>61</v>
      </c>
    </row>
    <row r="66" spans="1:9" x14ac:dyDescent="0.35">
      <c r="A66" s="8">
        <v>62</v>
      </c>
      <c r="B66" s="1">
        <v>26</v>
      </c>
      <c r="C66" s="2" t="s">
        <v>134</v>
      </c>
      <c r="D66" s="2" t="s">
        <v>135</v>
      </c>
      <c r="E66" s="2" t="s">
        <v>136</v>
      </c>
      <c r="F66" s="3">
        <v>-60</v>
      </c>
      <c r="G66" s="3">
        <v>-60</v>
      </c>
      <c r="H66" s="2">
        <f>Tabelle3[[#This Row],[Runde 1]]+Tabelle3[[#This Row],[Runde 2]]</f>
        <v>-120</v>
      </c>
      <c r="I66" s="14">
        <v>62</v>
      </c>
    </row>
    <row r="67" spans="1:9" x14ac:dyDescent="0.35">
      <c r="A67" s="8">
        <v>63</v>
      </c>
      <c r="B67" s="1">
        <v>7</v>
      </c>
      <c r="C67" s="2" t="s">
        <v>9</v>
      </c>
      <c r="D67" s="2" t="s">
        <v>113</v>
      </c>
      <c r="E67" s="2" t="s">
        <v>78</v>
      </c>
      <c r="F67" s="3">
        <v>10</v>
      </c>
      <c r="G67" s="3">
        <v>-150</v>
      </c>
      <c r="H67" s="2">
        <f>Tabelle3[[#This Row],[Runde 1]]+Tabelle3[[#This Row],[Runde 2]]</f>
        <v>-140</v>
      </c>
      <c r="I67" s="14">
        <v>63</v>
      </c>
    </row>
    <row r="68" spans="1:9" x14ac:dyDescent="0.35">
      <c r="A68" s="8">
        <v>64</v>
      </c>
      <c r="B68" s="1">
        <v>72</v>
      </c>
      <c r="C68" s="2" t="s">
        <v>47</v>
      </c>
      <c r="D68" s="2" t="s">
        <v>48</v>
      </c>
      <c r="E68" s="2" t="s">
        <v>46</v>
      </c>
      <c r="F68" s="3">
        <v>-230</v>
      </c>
      <c r="G68" s="3">
        <v>80</v>
      </c>
      <c r="H68" s="2">
        <f>Tabelle3[[#This Row],[Runde 1]]+Tabelle3[[#This Row],[Runde 2]]</f>
        <v>-150</v>
      </c>
      <c r="I68" s="14">
        <v>64</v>
      </c>
    </row>
    <row r="69" spans="1:9" x14ac:dyDescent="0.35">
      <c r="A69" s="8">
        <v>65</v>
      </c>
      <c r="B69" s="1">
        <v>53</v>
      </c>
      <c r="C69" s="2" t="s">
        <v>115</v>
      </c>
      <c r="D69" s="2" t="s">
        <v>141</v>
      </c>
      <c r="E69" s="2" t="s">
        <v>106</v>
      </c>
      <c r="F69" s="3">
        <v>50</v>
      </c>
      <c r="G69" s="3">
        <v>-210</v>
      </c>
      <c r="H69" s="2">
        <f>Tabelle3[[#This Row],[Runde 1]]+Tabelle3[[#This Row],[Runde 2]]</f>
        <v>-160</v>
      </c>
      <c r="I69" s="14">
        <v>65</v>
      </c>
    </row>
    <row r="70" spans="1:9" x14ac:dyDescent="0.35">
      <c r="A70" s="8">
        <v>66</v>
      </c>
      <c r="B70" s="1">
        <v>96</v>
      </c>
      <c r="C70" s="2" t="s">
        <v>91</v>
      </c>
      <c r="D70" s="2" t="s">
        <v>71</v>
      </c>
      <c r="E70" s="2" t="s">
        <v>92</v>
      </c>
      <c r="F70" s="3">
        <v>-180</v>
      </c>
      <c r="G70" s="3">
        <v>20</v>
      </c>
      <c r="H70" s="2">
        <f>Tabelle3[[#This Row],[Runde 1]]+Tabelle3[[#This Row],[Runde 2]]</f>
        <v>-160</v>
      </c>
      <c r="I70" s="14">
        <v>66</v>
      </c>
    </row>
    <row r="71" spans="1:9" x14ac:dyDescent="0.35">
      <c r="A71" s="8">
        <v>67</v>
      </c>
      <c r="B71" s="1">
        <v>20</v>
      </c>
      <c r="C71" s="2" t="s">
        <v>162</v>
      </c>
      <c r="D71" s="2" t="s">
        <v>111</v>
      </c>
      <c r="E71" s="2" t="s">
        <v>163</v>
      </c>
      <c r="F71" s="3">
        <v>10</v>
      </c>
      <c r="G71" s="3">
        <v>-180</v>
      </c>
      <c r="H71" s="2">
        <f>Tabelle3[[#This Row],[Runde 1]]+Tabelle3[[#This Row],[Runde 2]]</f>
        <v>-170</v>
      </c>
      <c r="I71" s="14">
        <v>67</v>
      </c>
    </row>
    <row r="72" spans="1:9" x14ac:dyDescent="0.35">
      <c r="A72" s="8">
        <v>68</v>
      </c>
      <c r="B72" s="1">
        <v>35</v>
      </c>
      <c r="C72" s="2" t="s">
        <v>128</v>
      </c>
      <c r="D72" s="2" t="s">
        <v>129</v>
      </c>
      <c r="E72" s="2" t="s">
        <v>75</v>
      </c>
      <c r="F72" s="3">
        <v>-270</v>
      </c>
      <c r="G72" s="3">
        <v>100</v>
      </c>
      <c r="H72" s="2">
        <f>Tabelle3[[#This Row],[Runde 1]]+Tabelle3[[#This Row],[Runde 2]]</f>
        <v>-170</v>
      </c>
      <c r="I72" s="14">
        <v>68</v>
      </c>
    </row>
    <row r="73" spans="1:9" x14ac:dyDescent="0.35">
      <c r="A73" s="8">
        <v>69</v>
      </c>
      <c r="B73" s="1">
        <v>54</v>
      </c>
      <c r="C73" s="2" t="s">
        <v>164</v>
      </c>
      <c r="D73" s="2" t="s">
        <v>18</v>
      </c>
      <c r="E73" s="2" t="s">
        <v>137</v>
      </c>
      <c r="F73" s="3">
        <v>-280</v>
      </c>
      <c r="G73" s="3">
        <v>90</v>
      </c>
      <c r="H73" s="2">
        <f>Tabelle3[[#This Row],[Runde 1]]+Tabelle3[[#This Row],[Runde 2]]</f>
        <v>-190</v>
      </c>
      <c r="I73" s="14">
        <v>69</v>
      </c>
    </row>
    <row r="74" spans="1:9" x14ac:dyDescent="0.35">
      <c r="A74" s="8">
        <v>70</v>
      </c>
      <c r="B74" s="1">
        <v>83</v>
      </c>
      <c r="C74" s="2" t="s">
        <v>143</v>
      </c>
      <c r="D74" s="2" t="s">
        <v>36</v>
      </c>
      <c r="E74" s="2" t="s">
        <v>144</v>
      </c>
      <c r="F74" s="3">
        <v>-90</v>
      </c>
      <c r="G74" s="3">
        <v>-110</v>
      </c>
      <c r="H74" s="2">
        <f>Tabelle3[[#This Row],[Runde 1]]+Tabelle3[[#This Row],[Runde 2]]</f>
        <v>-200</v>
      </c>
      <c r="I74" s="14">
        <v>70</v>
      </c>
    </row>
    <row r="75" spans="1:9" x14ac:dyDescent="0.35">
      <c r="A75" s="8">
        <v>71</v>
      </c>
      <c r="B75" s="1">
        <v>87</v>
      </c>
      <c r="C75" s="2" t="s">
        <v>95</v>
      </c>
      <c r="D75" s="2" t="s">
        <v>208</v>
      </c>
      <c r="E75" s="2" t="s">
        <v>92</v>
      </c>
      <c r="F75" s="3">
        <v>210</v>
      </c>
      <c r="G75" s="3">
        <v>-410</v>
      </c>
      <c r="H75" s="2">
        <f>Tabelle3[[#This Row],[Runde 1]]+Tabelle3[[#This Row],[Runde 2]]</f>
        <v>-200</v>
      </c>
      <c r="I75" s="14">
        <v>71</v>
      </c>
    </row>
    <row r="76" spans="1:9" x14ac:dyDescent="0.35">
      <c r="A76" s="8">
        <v>72</v>
      </c>
      <c r="B76" s="1">
        <v>10</v>
      </c>
      <c r="C76" s="2" t="s">
        <v>96</v>
      </c>
      <c r="D76" s="2" t="s">
        <v>97</v>
      </c>
      <c r="E76" s="2" t="s">
        <v>159</v>
      </c>
      <c r="F76" s="3">
        <v>70</v>
      </c>
      <c r="G76" s="3">
        <v>-280</v>
      </c>
      <c r="H76" s="2">
        <f>Tabelle3[[#This Row],[Runde 1]]+Tabelle3[[#This Row],[Runde 2]]</f>
        <v>-210</v>
      </c>
      <c r="I76" s="14">
        <v>72</v>
      </c>
    </row>
    <row r="77" spans="1:9" x14ac:dyDescent="0.35">
      <c r="A77" s="8">
        <v>73</v>
      </c>
      <c r="B77" s="1">
        <v>8</v>
      </c>
      <c r="C77" s="2" t="s">
        <v>9</v>
      </c>
      <c r="D77" s="2" t="s">
        <v>114</v>
      </c>
      <c r="E77" s="2" t="s">
        <v>209</v>
      </c>
      <c r="F77" s="3">
        <v>-10</v>
      </c>
      <c r="G77" s="3">
        <v>-230</v>
      </c>
      <c r="H77" s="2">
        <f>Tabelle3[[#This Row],[Runde 1]]+Tabelle3[[#This Row],[Runde 2]]</f>
        <v>-240</v>
      </c>
      <c r="I77" s="14">
        <v>73</v>
      </c>
    </row>
    <row r="78" spans="1:9" x14ac:dyDescent="0.35">
      <c r="A78" s="8">
        <v>74</v>
      </c>
      <c r="B78" s="1">
        <v>28</v>
      </c>
      <c r="C78" s="2" t="s">
        <v>172</v>
      </c>
      <c r="D78" s="2" t="s">
        <v>98</v>
      </c>
      <c r="E78" s="2" t="s">
        <v>173</v>
      </c>
      <c r="F78" s="3">
        <v>-310</v>
      </c>
      <c r="G78" s="3">
        <v>70</v>
      </c>
      <c r="H78" s="2">
        <f>Tabelle3[[#This Row],[Runde 1]]+Tabelle3[[#This Row],[Runde 2]]</f>
        <v>-240</v>
      </c>
      <c r="I78" s="14">
        <v>74</v>
      </c>
    </row>
    <row r="79" spans="1:9" x14ac:dyDescent="0.35">
      <c r="A79" s="8">
        <v>75</v>
      </c>
      <c r="B79" s="1">
        <v>73</v>
      </c>
      <c r="C79" s="2" t="s">
        <v>17</v>
      </c>
      <c r="D79" s="2" t="s">
        <v>18</v>
      </c>
      <c r="E79" s="2" t="s">
        <v>19</v>
      </c>
      <c r="F79" s="3">
        <v>-130</v>
      </c>
      <c r="G79" s="3">
        <v>-150</v>
      </c>
      <c r="H79" s="2">
        <f>Tabelle3[[#This Row],[Runde 1]]+Tabelle3[[#This Row],[Runde 2]]</f>
        <v>-280</v>
      </c>
      <c r="I79" s="14">
        <v>75</v>
      </c>
    </row>
    <row r="80" spans="1:9" x14ac:dyDescent="0.35">
      <c r="A80" s="8">
        <v>76</v>
      </c>
      <c r="B80" s="1">
        <v>36</v>
      </c>
      <c r="C80" s="2" t="s">
        <v>174</v>
      </c>
      <c r="D80" s="2" t="s">
        <v>175</v>
      </c>
      <c r="E80" s="2" t="s">
        <v>19</v>
      </c>
      <c r="F80" s="3">
        <v>-20</v>
      </c>
      <c r="G80" s="3">
        <v>-280</v>
      </c>
      <c r="H80" s="2">
        <f>Tabelle3[[#This Row],[Runde 1]]+Tabelle3[[#This Row],[Runde 2]]</f>
        <v>-300</v>
      </c>
      <c r="I80" s="14">
        <v>76</v>
      </c>
    </row>
    <row r="81" spans="1:9" x14ac:dyDescent="0.35">
      <c r="A81" s="8">
        <v>77</v>
      </c>
      <c r="B81" s="1">
        <v>34</v>
      </c>
      <c r="C81" s="2" t="s">
        <v>24</v>
      </c>
      <c r="D81" s="2" t="s">
        <v>29</v>
      </c>
      <c r="E81" s="2" t="s">
        <v>30</v>
      </c>
      <c r="F81" s="3">
        <v>-160</v>
      </c>
      <c r="G81" s="3">
        <v>-150</v>
      </c>
      <c r="H81" s="2">
        <f>Tabelle3[[#This Row],[Runde 1]]+Tabelle3[[#This Row],[Runde 2]]</f>
        <v>-310</v>
      </c>
      <c r="I81" s="14">
        <v>77</v>
      </c>
    </row>
    <row r="82" spans="1:9" x14ac:dyDescent="0.35">
      <c r="A82" s="8">
        <v>78</v>
      </c>
      <c r="B82" s="1">
        <v>41</v>
      </c>
      <c r="C82" s="2" t="s">
        <v>37</v>
      </c>
      <c r="D82" s="2" t="s">
        <v>28</v>
      </c>
      <c r="E82" s="2" t="s">
        <v>38</v>
      </c>
      <c r="F82" s="3">
        <v>-140</v>
      </c>
      <c r="G82" s="3">
        <v>-170</v>
      </c>
      <c r="H82" s="2">
        <f>Tabelle3[[#This Row],[Runde 1]]+Tabelle3[[#This Row],[Runde 2]]</f>
        <v>-310</v>
      </c>
      <c r="I82" s="14">
        <v>78</v>
      </c>
    </row>
    <row r="83" spans="1:9" x14ac:dyDescent="0.35">
      <c r="A83" s="8">
        <v>79</v>
      </c>
      <c r="B83" s="1">
        <v>21</v>
      </c>
      <c r="C83" s="2" t="s">
        <v>164</v>
      </c>
      <c r="D83" s="2" t="s">
        <v>165</v>
      </c>
      <c r="E83" s="2" t="s">
        <v>166</v>
      </c>
      <c r="F83" s="3">
        <v>210</v>
      </c>
      <c r="G83" s="3">
        <v>-550</v>
      </c>
      <c r="H83" s="2">
        <f>Tabelle3[[#This Row],[Runde 1]]+Tabelle3[[#This Row],[Runde 2]]</f>
        <v>-340</v>
      </c>
      <c r="I83" s="14">
        <v>79</v>
      </c>
    </row>
    <row r="84" spans="1:9" x14ac:dyDescent="0.35">
      <c r="A84" s="8">
        <v>80</v>
      </c>
      <c r="B84" s="1">
        <v>67</v>
      </c>
      <c r="C84" s="2" t="s">
        <v>192</v>
      </c>
      <c r="D84" s="2" t="s">
        <v>124</v>
      </c>
      <c r="E84" s="2" t="s">
        <v>62</v>
      </c>
      <c r="F84" s="3">
        <v>-410</v>
      </c>
      <c r="G84" s="3">
        <v>70</v>
      </c>
      <c r="H84" s="2">
        <f>Tabelle3[[#This Row],[Runde 1]]+Tabelle3[[#This Row],[Runde 2]]</f>
        <v>-340</v>
      </c>
      <c r="I84" s="14">
        <v>80</v>
      </c>
    </row>
    <row r="85" spans="1:9" x14ac:dyDescent="0.35">
      <c r="A85" s="8">
        <v>81</v>
      </c>
      <c r="B85" s="1">
        <v>42</v>
      </c>
      <c r="C85" s="2" t="s">
        <v>52</v>
      </c>
      <c r="D85" s="2" t="s">
        <v>53</v>
      </c>
      <c r="E85" s="2" t="s">
        <v>23</v>
      </c>
      <c r="F85" s="3">
        <v>-160</v>
      </c>
      <c r="G85" s="3">
        <v>-190</v>
      </c>
      <c r="H85" s="2">
        <f>Tabelle3[[#This Row],[Runde 1]]+Tabelle3[[#This Row],[Runde 2]]</f>
        <v>-350</v>
      </c>
      <c r="I85" s="14">
        <v>81</v>
      </c>
    </row>
    <row r="86" spans="1:9" x14ac:dyDescent="0.35">
      <c r="A86" s="8">
        <v>82</v>
      </c>
      <c r="B86" s="1">
        <v>49</v>
      </c>
      <c r="C86" s="2" t="s">
        <v>65</v>
      </c>
      <c r="D86" s="2" t="s">
        <v>118</v>
      </c>
      <c r="E86" s="2" t="s">
        <v>66</v>
      </c>
      <c r="F86" s="3">
        <v>-140</v>
      </c>
      <c r="G86" s="3">
        <v>-220</v>
      </c>
      <c r="H86" s="2">
        <f>Tabelle3[[#This Row],[Runde 1]]+Tabelle3[[#This Row],[Runde 2]]</f>
        <v>-360</v>
      </c>
      <c r="I86" s="14">
        <v>82</v>
      </c>
    </row>
    <row r="87" spans="1:9" x14ac:dyDescent="0.35">
      <c r="A87" s="8">
        <v>83</v>
      </c>
      <c r="B87" s="1">
        <v>81</v>
      </c>
      <c r="C87" s="2" t="s">
        <v>50</v>
      </c>
      <c r="D87" s="2" t="s">
        <v>49</v>
      </c>
      <c r="E87" s="2" t="s">
        <v>51</v>
      </c>
      <c r="F87" s="3">
        <v>0</v>
      </c>
      <c r="G87" s="3">
        <v>-380</v>
      </c>
      <c r="H87" s="2">
        <f>Tabelle3[[#This Row],[Runde 1]]+Tabelle3[[#This Row],[Runde 2]]</f>
        <v>-380</v>
      </c>
      <c r="I87" s="14">
        <v>83</v>
      </c>
    </row>
    <row r="88" spans="1:9" x14ac:dyDescent="0.35">
      <c r="A88" s="8">
        <v>84</v>
      </c>
      <c r="B88" s="1">
        <v>39</v>
      </c>
      <c r="C88" s="2" t="s">
        <v>127</v>
      </c>
      <c r="D88" s="2" t="s">
        <v>196</v>
      </c>
      <c r="E88" s="2" t="s">
        <v>38</v>
      </c>
      <c r="F88" s="3">
        <v>-430</v>
      </c>
      <c r="G88" s="3">
        <v>40</v>
      </c>
      <c r="H88" s="2">
        <f>Tabelle3[[#This Row],[Runde 1]]+Tabelle3[[#This Row],[Runde 2]]</f>
        <v>-390</v>
      </c>
      <c r="I88" s="14">
        <v>84</v>
      </c>
    </row>
    <row r="89" spans="1:9" x14ac:dyDescent="0.35">
      <c r="A89" s="8">
        <v>85</v>
      </c>
      <c r="B89" s="1">
        <v>70</v>
      </c>
      <c r="C89" s="2" t="s">
        <v>63</v>
      </c>
      <c r="D89" s="2" t="s">
        <v>16</v>
      </c>
      <c r="E89" s="2" t="s">
        <v>62</v>
      </c>
      <c r="F89" s="3">
        <v>-280</v>
      </c>
      <c r="G89" s="3">
        <v>-120</v>
      </c>
      <c r="H89" s="2">
        <f>Tabelle3[[#This Row],[Runde 1]]+Tabelle3[[#This Row],[Runde 2]]</f>
        <v>-400</v>
      </c>
      <c r="I89" s="14">
        <v>85</v>
      </c>
    </row>
    <row r="90" spans="1:9" x14ac:dyDescent="0.35">
      <c r="A90" s="8">
        <v>86</v>
      </c>
      <c r="B90" s="1">
        <v>93</v>
      </c>
      <c r="C90" s="2" t="s">
        <v>109</v>
      </c>
      <c r="D90" s="2" t="s">
        <v>108</v>
      </c>
      <c r="E90" s="2" t="s">
        <v>107</v>
      </c>
      <c r="F90" s="3">
        <v>-220</v>
      </c>
      <c r="G90" s="3">
        <v>-210</v>
      </c>
      <c r="H90" s="2">
        <f>Tabelle3[[#This Row],[Runde 1]]+Tabelle3[[#This Row],[Runde 2]]</f>
        <v>-430</v>
      </c>
      <c r="I90" s="14">
        <v>86</v>
      </c>
    </row>
    <row r="91" spans="1:9" x14ac:dyDescent="0.35">
      <c r="A91" s="8">
        <v>87</v>
      </c>
      <c r="B91" s="1">
        <v>48</v>
      </c>
      <c r="C91" s="2" t="s">
        <v>172</v>
      </c>
      <c r="D91" s="2" t="s">
        <v>103</v>
      </c>
      <c r="E91" s="2" t="s">
        <v>119</v>
      </c>
      <c r="F91" s="3">
        <v>-120</v>
      </c>
      <c r="G91" s="3">
        <v>-350</v>
      </c>
      <c r="H91" s="2">
        <f>Tabelle3[[#This Row],[Runde 1]]+Tabelle3[[#This Row],[Runde 2]]</f>
        <v>-470</v>
      </c>
      <c r="I91" s="14">
        <v>87</v>
      </c>
    </row>
    <row r="92" spans="1:9" x14ac:dyDescent="0.35">
      <c r="A92" s="8">
        <v>88</v>
      </c>
      <c r="B92" s="1">
        <v>89</v>
      </c>
      <c r="C92" s="2" t="s">
        <v>67</v>
      </c>
      <c r="D92" s="2" t="s">
        <v>13</v>
      </c>
      <c r="E92" s="2" t="s">
        <v>64</v>
      </c>
      <c r="F92" s="3">
        <v>20</v>
      </c>
      <c r="G92" s="3">
        <v>-490</v>
      </c>
      <c r="H92" s="2">
        <f>Tabelle3[[#This Row],[Runde 1]]+Tabelle3[[#This Row],[Runde 2]]</f>
        <v>-470</v>
      </c>
      <c r="I92" s="14">
        <v>88</v>
      </c>
    </row>
    <row r="93" spans="1:9" x14ac:dyDescent="0.35">
      <c r="A93" s="8">
        <v>89</v>
      </c>
      <c r="B93" s="1">
        <v>69</v>
      </c>
      <c r="C93" s="2" t="s">
        <v>31</v>
      </c>
      <c r="D93" s="2" t="s">
        <v>32</v>
      </c>
      <c r="E93" s="2" t="s">
        <v>33</v>
      </c>
      <c r="F93" s="3">
        <v>-450</v>
      </c>
      <c r="G93" s="3">
        <v>-40</v>
      </c>
      <c r="H93" s="2">
        <f>Tabelle3[[#This Row],[Runde 1]]+Tabelle3[[#This Row],[Runde 2]]</f>
        <v>-490</v>
      </c>
      <c r="I93" s="14">
        <v>89</v>
      </c>
    </row>
    <row r="94" spans="1:9" x14ac:dyDescent="0.35">
      <c r="A94" s="8">
        <v>90</v>
      </c>
      <c r="B94" s="1">
        <v>55</v>
      </c>
      <c r="C94" s="2" t="s">
        <v>131</v>
      </c>
      <c r="D94" s="2" t="s">
        <v>130</v>
      </c>
      <c r="E94" s="2" t="s">
        <v>20</v>
      </c>
      <c r="F94" s="3">
        <v>-290</v>
      </c>
      <c r="G94" s="3">
        <v>-230</v>
      </c>
      <c r="H94" s="2">
        <f>Tabelle3[[#This Row],[Runde 1]]+Tabelle3[[#This Row],[Runde 2]]</f>
        <v>-520</v>
      </c>
      <c r="I94" s="14">
        <v>90</v>
      </c>
    </row>
    <row r="95" spans="1:9" x14ac:dyDescent="0.35">
      <c r="A95" s="8">
        <v>91</v>
      </c>
      <c r="B95" s="1">
        <v>85</v>
      </c>
      <c r="C95" s="2" t="s">
        <v>204</v>
      </c>
      <c r="D95" s="2" t="s">
        <v>18</v>
      </c>
      <c r="E95" s="2" t="s">
        <v>203</v>
      </c>
      <c r="F95" s="3">
        <v>50</v>
      </c>
      <c r="G95" s="3">
        <v>-600</v>
      </c>
      <c r="H95" s="2">
        <f>Tabelle3[[#This Row],[Runde 1]]+Tabelle3[[#This Row],[Runde 2]]</f>
        <v>-550</v>
      </c>
      <c r="I95" s="14">
        <v>91</v>
      </c>
    </row>
    <row r="96" spans="1:9" x14ac:dyDescent="0.35">
      <c r="A96" s="8">
        <v>92</v>
      </c>
      <c r="B96" s="1">
        <v>84</v>
      </c>
      <c r="C96" s="2" t="s">
        <v>197</v>
      </c>
      <c r="D96" s="2" t="s">
        <v>202</v>
      </c>
      <c r="E96" s="2" t="s">
        <v>203</v>
      </c>
      <c r="F96" s="3">
        <v>-230</v>
      </c>
      <c r="G96" s="3">
        <v>-370</v>
      </c>
      <c r="H96" s="2">
        <f>Tabelle3[[#This Row],[Runde 1]]+Tabelle3[[#This Row],[Runde 2]]</f>
        <v>-600</v>
      </c>
      <c r="I96" s="14">
        <v>92</v>
      </c>
    </row>
    <row r="97" spans="1:9" x14ac:dyDescent="0.35">
      <c r="A97" s="8">
        <v>93</v>
      </c>
      <c r="B97" s="1">
        <v>52</v>
      </c>
      <c r="C97" s="2" t="s">
        <v>44</v>
      </c>
      <c r="D97" s="2" t="s">
        <v>45</v>
      </c>
      <c r="E97" s="2" t="s">
        <v>43</v>
      </c>
      <c r="F97" s="3">
        <v>-580</v>
      </c>
      <c r="G97" s="3">
        <v>-30</v>
      </c>
      <c r="H97" s="2">
        <f>Tabelle3[[#This Row],[Runde 1]]+Tabelle3[[#This Row],[Runde 2]]</f>
        <v>-610</v>
      </c>
      <c r="I97" s="14">
        <v>93</v>
      </c>
    </row>
    <row r="98" spans="1:9" x14ac:dyDescent="0.35">
      <c r="A98" s="8">
        <v>94</v>
      </c>
      <c r="B98" s="1">
        <v>17</v>
      </c>
      <c r="C98" s="2" t="s">
        <v>10</v>
      </c>
      <c r="D98" s="2" t="s">
        <v>11</v>
      </c>
      <c r="E98" s="2" t="s">
        <v>12</v>
      </c>
      <c r="F98" s="3">
        <v>-320</v>
      </c>
      <c r="G98" s="3">
        <v>-320</v>
      </c>
      <c r="H98" s="2">
        <f>Tabelle3[[#This Row],[Runde 1]]+Tabelle3[[#This Row],[Runde 2]]</f>
        <v>-640</v>
      </c>
      <c r="I98" s="14">
        <v>94</v>
      </c>
    </row>
    <row r="99" spans="1:9" x14ac:dyDescent="0.35">
      <c r="A99" s="8">
        <v>95</v>
      </c>
      <c r="B99" s="1">
        <v>24</v>
      </c>
      <c r="C99" s="2" t="s">
        <v>6</v>
      </c>
      <c r="D99" s="2" t="s">
        <v>7</v>
      </c>
      <c r="E99" s="2" t="s">
        <v>8</v>
      </c>
      <c r="F99" s="3">
        <v>-500</v>
      </c>
      <c r="G99" s="3">
        <v>-190</v>
      </c>
      <c r="H99" s="2">
        <f>Tabelle3[[#This Row],[Runde 1]]+Tabelle3[[#This Row],[Runde 2]]</f>
        <v>-690</v>
      </c>
      <c r="I99" s="14">
        <v>95</v>
      </c>
    </row>
    <row r="100" spans="1:9" x14ac:dyDescent="0.35">
      <c r="A100" s="8">
        <v>96</v>
      </c>
      <c r="B100" s="1">
        <v>1</v>
      </c>
      <c r="C100" s="2" t="s">
        <v>155</v>
      </c>
      <c r="D100" s="2" t="s">
        <v>129</v>
      </c>
      <c r="E100" s="2" t="s">
        <v>46</v>
      </c>
      <c r="F100" s="3">
        <v>-360</v>
      </c>
      <c r="G100" s="3">
        <v>-410</v>
      </c>
      <c r="H100" s="2">
        <f>Tabelle3[[#This Row],[Runde 1]]+Tabelle3[[#This Row],[Runde 2]]</f>
        <v>-770</v>
      </c>
      <c r="I100" s="14">
        <v>96</v>
      </c>
    </row>
    <row r="101" spans="1:9" x14ac:dyDescent="0.35">
      <c r="A101" s="8"/>
      <c r="B101" s="1"/>
      <c r="C101" s="2"/>
      <c r="D101" s="2"/>
      <c r="E101" s="2"/>
      <c r="F101" s="3"/>
      <c r="G101" s="3"/>
      <c r="H101" s="2"/>
      <c r="I101" s="14"/>
    </row>
    <row r="102" spans="1:9" x14ac:dyDescent="0.35">
      <c r="B102" s="1"/>
      <c r="C102" s="3"/>
      <c r="D102" s="3"/>
      <c r="E102" s="3"/>
      <c r="F102" s="12">
        <f>SUM(F5:F100)</f>
        <v>0</v>
      </c>
      <c r="G102" s="12">
        <f t="shared" ref="G102:H102" si="0">SUM(G5:G100)</f>
        <v>0</v>
      </c>
      <c r="H102" s="12">
        <f t="shared" si="0"/>
        <v>0</v>
      </c>
      <c r="I102" s="15"/>
    </row>
  </sheetData>
  <mergeCells count="2">
    <mergeCell ref="B1:H1"/>
    <mergeCell ref="B2:H2"/>
  </mergeCells>
  <phoneticPr fontId="5" type="noConversion"/>
  <pageMargins left="0.7" right="0.7" top="0.78740157499999996" bottom="0.78740157499999996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28.03.2025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tankl</dc:creator>
  <cp:lastModifiedBy>Tanja Kleiser</cp:lastModifiedBy>
  <dcterms:created xsi:type="dcterms:W3CDTF">2023-01-18T11:30:16Z</dcterms:created>
  <dcterms:modified xsi:type="dcterms:W3CDTF">2026-03-06T23:04:38Z</dcterms:modified>
</cp:coreProperties>
</file>